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aotmit.sharepoint.com/sites/FK/Shared Documents/General/78_PSYCHIATRIA_2023/"/>
    </mc:Choice>
  </mc:AlternateContent>
  <xr:revisionPtr revIDLastSave="95" documentId="8_{485714FD-5535-4318-96BD-298317FC7845}" xr6:coauthVersionLast="47" xr6:coauthVersionMax="47" xr10:uidLastSave="{3405B74E-9496-461B-AC8D-785C74F24592}"/>
  <bookViews>
    <workbookView xWindow="-120" yWindow="-120" windowWidth="29040" windowHeight="15840" xr2:uid="{00000000-000D-0000-FFFF-FFFF00000000}"/>
  </bookViews>
  <sheets>
    <sheet name="FK.OPK" sheetId="13" r:id="rId1"/>
    <sheet name="Tab1" sheetId="8" r:id="rId2"/>
    <sheet name="Tab2" sheetId="3" r:id="rId3"/>
    <sheet name="Tab3" sheetId="16" r:id="rId4"/>
    <sheet name="Tab4" sheetId="14" r:id="rId5"/>
    <sheet name="FAQ-pytania odpowiedzi" sheetId="11" r:id="rId6"/>
  </sheets>
  <definedNames>
    <definedName name="_AMO_UniqueIdentifier" hidden="1">"'3c97aea3-7b67-4a32-a798-e22bb2272fa0'"</definedName>
    <definedName name="_xlnm._FilterDatabase" localSheetId="2" hidden="1">'Tab2'!$A$5:$D$15</definedName>
    <definedName name="_xlnm.Print_Area" localSheetId="0">FK.OPK!$A$1:$I$100</definedName>
    <definedName name="_xlnm.Print_Area" localSheetId="1">'Tab1'!$A$1:$L$70</definedName>
    <definedName name="_xlnm.Print_Area" localSheetId="2">'Tab2'!$A$1:$D$9</definedName>
    <definedName name="_xlnm.Print_Area" localSheetId="3">'Tab3'!$A$1:$K$11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8" l="1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E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CA35" i="8"/>
  <c r="CB35" i="8"/>
  <c r="CC35" i="8"/>
  <c r="CD35" i="8"/>
  <c r="CE35" i="8"/>
  <c r="CF35" i="8"/>
  <c r="CG35" i="8"/>
  <c r="CH35" i="8"/>
  <c r="CI35" i="8"/>
  <c r="CJ35" i="8"/>
  <c r="CK35" i="8"/>
  <c r="CL35" i="8"/>
  <c r="CM35" i="8"/>
  <c r="CN35" i="8"/>
  <c r="CO35" i="8"/>
  <c r="CP35" i="8"/>
  <c r="CQ35" i="8"/>
  <c r="CR35" i="8"/>
  <c r="CS35" i="8"/>
  <c r="CT35" i="8"/>
  <c r="CU35" i="8"/>
  <c r="CV35" i="8"/>
  <c r="CW35" i="8"/>
  <c r="CX35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E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BY51" i="8"/>
  <c r="BZ51" i="8"/>
  <c r="CA51" i="8"/>
  <c r="CB51" i="8"/>
  <c r="CC51" i="8"/>
  <c r="CD51" i="8"/>
  <c r="CE51" i="8"/>
  <c r="CF51" i="8"/>
  <c r="CG51" i="8"/>
  <c r="CH51" i="8"/>
  <c r="CI51" i="8"/>
  <c r="CJ51" i="8"/>
  <c r="CK51" i="8"/>
  <c r="CL51" i="8"/>
  <c r="CM51" i="8"/>
  <c r="CN51" i="8"/>
  <c r="CO51" i="8"/>
  <c r="CP51" i="8"/>
  <c r="CQ51" i="8"/>
  <c r="CR51" i="8"/>
  <c r="CS51" i="8"/>
  <c r="CT51" i="8"/>
  <c r="CU51" i="8"/>
  <c r="CV51" i="8"/>
  <c r="CW51" i="8"/>
  <c r="CX51" i="8"/>
  <c r="C51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E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BZ19" i="8"/>
  <c r="CA19" i="8"/>
  <c r="CB19" i="8"/>
  <c r="CC19" i="8"/>
  <c r="CD19" i="8"/>
  <c r="CE19" i="8"/>
  <c r="CF19" i="8"/>
  <c r="CG19" i="8"/>
  <c r="CH19" i="8"/>
  <c r="CI19" i="8"/>
  <c r="CJ19" i="8"/>
  <c r="CK19" i="8"/>
  <c r="CL19" i="8"/>
  <c r="CM19" i="8"/>
  <c r="CN19" i="8"/>
  <c r="CO19" i="8"/>
  <c r="CP19" i="8"/>
  <c r="CQ19" i="8"/>
  <c r="CR19" i="8"/>
  <c r="CS19" i="8"/>
  <c r="CT19" i="8"/>
  <c r="CU19" i="8"/>
  <c r="CV19" i="8"/>
  <c r="CW19" i="8"/>
  <c r="CX19" i="8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BM9" i="13"/>
  <c r="BN9" i="13"/>
  <c r="BO9" i="13"/>
  <c r="BP9" i="13"/>
  <c r="BQ9" i="13"/>
  <c r="BR9" i="13"/>
  <c r="BS9" i="13"/>
  <c r="BT9" i="13"/>
  <c r="BU9" i="13"/>
  <c r="BV9" i="13"/>
  <c r="BW9" i="13"/>
  <c r="BX9" i="13"/>
  <c r="BY9" i="13"/>
  <c r="BZ9" i="13"/>
  <c r="CA9" i="13"/>
  <c r="CB9" i="13"/>
  <c r="CC9" i="13"/>
  <c r="CD9" i="13"/>
  <c r="CE9" i="13"/>
  <c r="CF9" i="13"/>
  <c r="CG9" i="13"/>
  <c r="CH9" i="13"/>
  <c r="CI9" i="13"/>
  <c r="CJ9" i="13"/>
  <c r="CK9" i="13"/>
  <c r="CL9" i="13"/>
  <c r="CM9" i="13"/>
  <c r="CN9" i="13"/>
  <c r="CO9" i="13"/>
  <c r="CP9" i="13"/>
  <c r="CQ9" i="13"/>
  <c r="CR9" i="13"/>
  <c r="CS9" i="13"/>
  <c r="CT9" i="13"/>
  <c r="CU9" i="13"/>
  <c r="CV9" i="13"/>
  <c r="CW9" i="13"/>
  <c r="CX9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BM16" i="13"/>
  <c r="BN16" i="13"/>
  <c r="BO16" i="13"/>
  <c r="BP16" i="13"/>
  <c r="BQ16" i="13"/>
  <c r="BR16" i="13"/>
  <c r="BS16" i="13"/>
  <c r="BT16" i="13"/>
  <c r="BU16" i="13"/>
  <c r="BV16" i="13"/>
  <c r="BW16" i="13"/>
  <c r="BX16" i="13"/>
  <c r="BY16" i="13"/>
  <c r="BZ16" i="13"/>
  <c r="CA16" i="13"/>
  <c r="CB16" i="13"/>
  <c r="CC16" i="13"/>
  <c r="CD16" i="13"/>
  <c r="CE16" i="13"/>
  <c r="CF16" i="13"/>
  <c r="CG16" i="13"/>
  <c r="CH16" i="13"/>
  <c r="CI16" i="13"/>
  <c r="CJ16" i="13"/>
  <c r="CK16" i="13"/>
  <c r="CL16" i="13"/>
  <c r="CM16" i="13"/>
  <c r="CN16" i="13"/>
  <c r="CO16" i="13"/>
  <c r="CP16" i="13"/>
  <c r="CQ16" i="13"/>
  <c r="CR16" i="13"/>
  <c r="CS16" i="13"/>
  <c r="CT16" i="13"/>
  <c r="CU16" i="13"/>
  <c r="CV16" i="13"/>
  <c r="CW16" i="13"/>
  <c r="CX16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BL15" i="13" s="1"/>
  <c r="BM20" i="13"/>
  <c r="BN20" i="13"/>
  <c r="BO20" i="13"/>
  <c r="BP20" i="13"/>
  <c r="BQ20" i="13"/>
  <c r="BR20" i="13"/>
  <c r="BS20" i="13"/>
  <c r="BT20" i="13"/>
  <c r="BU20" i="13"/>
  <c r="BV20" i="13"/>
  <c r="BW20" i="13"/>
  <c r="BX20" i="13"/>
  <c r="BY20" i="13"/>
  <c r="BZ20" i="13"/>
  <c r="CA20" i="13"/>
  <c r="CB20" i="13"/>
  <c r="CC20" i="13"/>
  <c r="CD20" i="13"/>
  <c r="CE20" i="13"/>
  <c r="CF20" i="13"/>
  <c r="CG20" i="13"/>
  <c r="CH20" i="13"/>
  <c r="CI20" i="13"/>
  <c r="CJ20" i="13"/>
  <c r="CK20" i="13"/>
  <c r="CL20" i="13"/>
  <c r="CM20" i="13"/>
  <c r="CN20" i="13"/>
  <c r="CO20" i="13"/>
  <c r="CP20" i="13"/>
  <c r="CQ20" i="13"/>
  <c r="CR20" i="13"/>
  <c r="CR15" i="13" s="1"/>
  <c r="CS20" i="13"/>
  <c r="CT20" i="13"/>
  <c r="CU20" i="13"/>
  <c r="CV20" i="13"/>
  <c r="CW20" i="13"/>
  <c r="CX20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BL28" i="13"/>
  <c r="BM28" i="13"/>
  <c r="BN28" i="13"/>
  <c r="BO28" i="13"/>
  <c r="BP28" i="13"/>
  <c r="BQ28" i="13"/>
  <c r="BR28" i="13"/>
  <c r="BS28" i="13"/>
  <c r="BT28" i="13"/>
  <c r="BU28" i="13"/>
  <c r="BV28" i="13"/>
  <c r="BW28" i="13"/>
  <c r="BX28" i="13"/>
  <c r="BY28" i="13"/>
  <c r="BZ28" i="13"/>
  <c r="CA28" i="13"/>
  <c r="CB28" i="13"/>
  <c r="CC28" i="13"/>
  <c r="CD28" i="13"/>
  <c r="CE28" i="13"/>
  <c r="CF28" i="13"/>
  <c r="CG28" i="13"/>
  <c r="CH28" i="13"/>
  <c r="CI28" i="13"/>
  <c r="CJ28" i="13"/>
  <c r="CK28" i="13"/>
  <c r="CL28" i="13"/>
  <c r="CM28" i="13"/>
  <c r="CN28" i="13"/>
  <c r="CO28" i="13"/>
  <c r="CP28" i="13"/>
  <c r="CQ28" i="13"/>
  <c r="CR28" i="13"/>
  <c r="CS28" i="13"/>
  <c r="CT28" i="13"/>
  <c r="CU28" i="13"/>
  <c r="CV28" i="13"/>
  <c r="CW28" i="13"/>
  <c r="CX28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AS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BF44" i="13"/>
  <c r="BG44" i="13"/>
  <c r="BH44" i="13"/>
  <c r="BI44" i="13"/>
  <c r="BJ44" i="13"/>
  <c r="BK44" i="13"/>
  <c r="BL44" i="13"/>
  <c r="BM44" i="13"/>
  <c r="BN44" i="13"/>
  <c r="BO44" i="13"/>
  <c r="BP44" i="13"/>
  <c r="BQ44" i="13"/>
  <c r="BR44" i="13"/>
  <c r="BS44" i="13"/>
  <c r="BT44" i="13"/>
  <c r="BU44" i="13"/>
  <c r="BV44" i="13"/>
  <c r="BW44" i="13"/>
  <c r="BX44" i="13"/>
  <c r="BY44" i="13"/>
  <c r="BZ44" i="13"/>
  <c r="CA44" i="13"/>
  <c r="CB44" i="13"/>
  <c r="CC44" i="13"/>
  <c r="CD44" i="13"/>
  <c r="CE44" i="13"/>
  <c r="CF44" i="13"/>
  <c r="CG44" i="13"/>
  <c r="CH44" i="13"/>
  <c r="CI44" i="13"/>
  <c r="CJ44" i="13"/>
  <c r="CK44" i="13"/>
  <c r="CL44" i="13"/>
  <c r="CM44" i="13"/>
  <c r="CN44" i="13"/>
  <c r="CO44" i="13"/>
  <c r="CP44" i="13"/>
  <c r="CQ44" i="13"/>
  <c r="CR44" i="13"/>
  <c r="CS44" i="13"/>
  <c r="CT44" i="13"/>
  <c r="CU44" i="13"/>
  <c r="CV44" i="13"/>
  <c r="CW44" i="13"/>
  <c r="CX44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AS60" i="13"/>
  <c r="AT60" i="13"/>
  <c r="AU60" i="13"/>
  <c r="AV60" i="13"/>
  <c r="AW60" i="13"/>
  <c r="AX60" i="13"/>
  <c r="AY60" i="13"/>
  <c r="AZ60" i="13"/>
  <c r="BA60" i="13"/>
  <c r="BB60" i="13"/>
  <c r="BC60" i="13"/>
  <c r="BD60" i="13"/>
  <c r="BE60" i="13"/>
  <c r="BF60" i="13"/>
  <c r="BG60" i="13"/>
  <c r="BH60" i="13"/>
  <c r="BI60" i="13"/>
  <c r="BJ60" i="13"/>
  <c r="BK60" i="13"/>
  <c r="BL60" i="13"/>
  <c r="BM60" i="13"/>
  <c r="BN60" i="13"/>
  <c r="BO60" i="13"/>
  <c r="BP60" i="13"/>
  <c r="BQ60" i="13"/>
  <c r="BR60" i="13"/>
  <c r="BS60" i="13"/>
  <c r="BT60" i="13"/>
  <c r="BU60" i="13"/>
  <c r="BV60" i="13"/>
  <c r="BW60" i="13"/>
  <c r="BX60" i="13"/>
  <c r="BY60" i="13"/>
  <c r="BZ60" i="13"/>
  <c r="CA60" i="13"/>
  <c r="CB60" i="13"/>
  <c r="CC60" i="13"/>
  <c r="CD60" i="13"/>
  <c r="CE60" i="13"/>
  <c r="CF60" i="13"/>
  <c r="CG60" i="13"/>
  <c r="CH60" i="13"/>
  <c r="CI60" i="13"/>
  <c r="CJ60" i="13"/>
  <c r="CK60" i="13"/>
  <c r="CL60" i="13"/>
  <c r="CM60" i="13"/>
  <c r="CN60" i="13"/>
  <c r="CO60" i="13"/>
  <c r="CP60" i="13"/>
  <c r="CQ60" i="13"/>
  <c r="CR60" i="13"/>
  <c r="CS60" i="13"/>
  <c r="CT60" i="13"/>
  <c r="CU60" i="13"/>
  <c r="CV60" i="13"/>
  <c r="CW60" i="13"/>
  <c r="CX60" i="13"/>
  <c r="G9" i="13"/>
  <c r="G16" i="13"/>
  <c r="G20" i="13"/>
  <c r="G28" i="13"/>
  <c r="G44" i="13"/>
  <c r="G60" i="13"/>
  <c r="A3" i="16"/>
  <c r="CJ15" i="13" l="1"/>
  <c r="BD15" i="13"/>
  <c r="CB15" i="13"/>
  <c r="AV15" i="13"/>
  <c r="AC15" i="13"/>
  <c r="BT15" i="13"/>
  <c r="AN15" i="13"/>
  <c r="CU15" i="13"/>
  <c r="CQ15" i="13"/>
  <c r="CM15" i="13"/>
  <c r="CI15" i="13"/>
  <c r="CE15" i="13"/>
  <c r="CA15" i="13"/>
  <c r="BW15" i="13"/>
  <c r="BS15" i="13"/>
  <c r="BO15" i="13"/>
  <c r="BK15" i="13"/>
  <c r="BG15" i="13"/>
  <c r="BC15" i="13"/>
  <c r="AY15" i="13"/>
  <c r="AU15" i="13"/>
  <c r="AQ15" i="13"/>
  <c r="AM15" i="13"/>
  <c r="AI15" i="13"/>
  <c r="AE15" i="13"/>
  <c r="AA15" i="13"/>
  <c r="W15" i="13"/>
  <c r="S15" i="13"/>
  <c r="O15" i="13"/>
  <c r="CX15" i="13"/>
  <c r="CT15" i="13"/>
  <c r="CP15" i="13"/>
  <c r="CL15" i="13"/>
  <c r="CH15" i="13"/>
  <c r="CD15" i="13"/>
  <c r="BZ15" i="13"/>
  <c r="BV15" i="13"/>
  <c r="BR15" i="13"/>
  <c r="BN15" i="13"/>
  <c r="BJ15" i="13"/>
  <c r="BF15" i="13"/>
  <c r="BB15" i="13"/>
  <c r="AX15" i="13"/>
  <c r="AT15" i="13"/>
  <c r="AP15" i="13"/>
  <c r="AL15" i="13"/>
  <c r="AH15" i="13"/>
  <c r="AD15" i="13"/>
  <c r="Z15" i="13"/>
  <c r="V15" i="13"/>
  <c r="R15" i="13"/>
  <c r="N15" i="13"/>
  <c r="CW15" i="13"/>
  <c r="CS15" i="13"/>
  <c r="CO15" i="13"/>
  <c r="CK15" i="13"/>
  <c r="CG15" i="13"/>
  <c r="CC15" i="13"/>
  <c r="BY15" i="13"/>
  <c r="BU15" i="13"/>
  <c r="BQ15" i="13"/>
  <c r="BM15" i="13"/>
  <c r="BI15" i="13"/>
  <c r="BE15" i="13"/>
  <c r="BA15" i="13"/>
  <c r="AW15" i="13"/>
  <c r="AS15" i="13"/>
  <c r="AO15" i="13"/>
  <c r="AK15" i="13"/>
  <c r="AG15" i="13"/>
  <c r="Y15" i="13"/>
  <c r="U15" i="13"/>
  <c r="Q15" i="13"/>
  <c r="CV15" i="13"/>
  <c r="CN15" i="13"/>
  <c r="CF15" i="13"/>
  <c r="BX15" i="13"/>
  <c r="BP15" i="13"/>
  <c r="BH15" i="13"/>
  <c r="AZ15" i="13"/>
  <c r="AR15" i="13"/>
  <c r="AJ15" i="13"/>
  <c r="AF15" i="13"/>
  <c r="AB15" i="13"/>
  <c r="X15" i="13"/>
  <c r="T15" i="13"/>
  <c r="P15" i="13"/>
  <c r="G15" i="13"/>
  <c r="A3" i="3"/>
  <c r="A3" i="8"/>
  <c r="M60" i="13"/>
  <c r="L60" i="13"/>
  <c r="K60" i="13"/>
  <c r="J60" i="13"/>
  <c r="I60" i="13"/>
  <c r="H60" i="13"/>
  <c r="F60" i="13"/>
  <c r="E60" i="13"/>
  <c r="D60" i="13"/>
  <c r="C60" i="13"/>
  <c r="M44" i="13"/>
  <c r="L44" i="13"/>
  <c r="K44" i="13"/>
  <c r="J44" i="13"/>
  <c r="I44" i="13"/>
  <c r="H44" i="13"/>
  <c r="F44" i="13"/>
  <c r="E44" i="13"/>
  <c r="D44" i="13"/>
  <c r="M28" i="13"/>
  <c r="L28" i="13"/>
  <c r="K28" i="13"/>
  <c r="J28" i="13"/>
  <c r="I28" i="13"/>
  <c r="H28" i="13"/>
  <c r="F28" i="13"/>
  <c r="E28" i="13"/>
  <c r="D28" i="13"/>
  <c r="C28" i="13"/>
  <c r="M20" i="13"/>
  <c r="L20" i="13"/>
  <c r="K20" i="13"/>
  <c r="J20" i="13"/>
  <c r="I20" i="13"/>
  <c r="H20" i="13"/>
  <c r="F20" i="13"/>
  <c r="E20" i="13"/>
  <c r="D20" i="13"/>
  <c r="C20" i="13"/>
  <c r="M16" i="13"/>
  <c r="L16" i="13"/>
  <c r="K16" i="13"/>
  <c r="J16" i="13"/>
  <c r="I16" i="13"/>
  <c r="H16" i="13"/>
  <c r="F16" i="13"/>
  <c r="E16" i="13"/>
  <c r="D16" i="13"/>
  <c r="C16" i="13"/>
  <c r="M9" i="13"/>
  <c r="L9" i="13"/>
  <c r="K9" i="13"/>
  <c r="J9" i="13"/>
  <c r="I9" i="13"/>
  <c r="H9" i="13"/>
  <c r="F9" i="13"/>
  <c r="E9" i="13"/>
  <c r="D9" i="13"/>
  <c r="C9" i="13"/>
  <c r="K15" i="13" l="1"/>
  <c r="F15" i="13"/>
  <c r="E15" i="13"/>
  <c r="J15" i="13"/>
  <c r="H15" i="13"/>
  <c r="L15" i="13"/>
  <c r="D15" i="13"/>
  <c r="I15" i="13"/>
  <c r="M15" i="13"/>
  <c r="C35" i="8"/>
  <c r="C19" i="8"/>
  <c r="C44" i="13"/>
  <c r="C15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A6" authorId="0" shapeId="0" xr:uid="{00000000-0006-0000-0000-000001000000}">
      <text>
        <r>
          <rPr>
            <b/>
            <u/>
            <sz val="11"/>
            <color indexed="81"/>
            <rFont val="Tahoma"/>
            <family val="2"/>
            <charset val="238"/>
          </rPr>
          <t>Rzeczywisty</t>
        </r>
        <r>
          <rPr>
            <b/>
            <sz val="11"/>
            <color indexed="81"/>
            <rFont val="Tahoma"/>
            <family val="2"/>
            <charset val="238"/>
          </rPr>
          <t xml:space="preserve"> kod resortowy (UWAGA: można wskazać więcej niż jeden po przecinku)</t>
        </r>
        <r>
          <rPr>
            <sz val="11"/>
            <color indexed="81"/>
            <rFont val="Tahoma"/>
            <family val="2"/>
            <charset val="238"/>
          </rPr>
          <t xml:space="preserve"> zgodny z częścią VIII systemu resortowych kodów identyfikacyjnych zgodny  z Rozporządzeniem Ministra Zdrowia z dnia 17 maja 2012 r. w sprawie systemu resortowych kodów identyfikacyjnych oraz szczegółowego sposobu ich nadawania (należy przypisać </t>
        </r>
        <r>
          <rPr>
            <u/>
            <sz val="11"/>
            <color indexed="81"/>
            <rFont val="Tahoma"/>
            <family val="2"/>
            <charset val="238"/>
          </rPr>
          <t>rzeczywisty</t>
        </r>
        <r>
          <rPr>
            <sz val="11"/>
            <color indexed="81"/>
            <rFont val="Tahoma"/>
            <family val="2"/>
            <charset val="238"/>
          </rPr>
          <t xml:space="preserve"> kod resortowy charakteryzujący specjalność ośrodka powstawania kosztów)
</t>
        </r>
      </text>
    </comment>
    <comment ref="B15" authorId="0" shapeId="0" xr:uid="{00000000-0006-0000-0000-000002000000}">
      <text>
        <r>
          <rPr>
            <b/>
            <sz val="11"/>
            <color indexed="81"/>
            <rFont val="Tahoma"/>
            <family val="2"/>
            <charset val="238"/>
          </rPr>
          <t>Koszty całkowite </t>
        </r>
        <r>
          <rPr>
            <sz val="11"/>
            <color indexed="81"/>
            <rFont val="Tahoma"/>
            <family val="2"/>
            <charset val="238"/>
          </rPr>
          <t xml:space="preserve">czyli całość kosztów ośrodka obejmująca zarówno koszty bezpośrednie jak i pośrednie. Jest to suma pozycji  B, C, D, E, F, G, H, I, J, K.
</t>
        </r>
      </text>
    </comment>
    <comment ref="B20" authorId="0" shapeId="0" xr:uid="{00000000-0006-0000-0000-000003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amortyzacji </t>
        </r>
        <r>
          <rPr>
            <sz val="11"/>
            <color indexed="81"/>
            <rFont val="Tahoma"/>
            <family val="2"/>
            <charset val="238"/>
          </rPr>
          <t>obejmują koszty amortyzacji budynków i lokali, maszyn, urządzeń i aparatury ogólnego zastosowania, narzędzi, przyrządów, mienia ruchomego, wyposażenia, wartości niematerialnych i prawnych. 
Jest to suma pozycji c1 do c5, gdzie:
c1 to budynki (grupa 1 i 2 KŚT), 
c2 urządzenia (grupa 3-6 KŚT),
c3 środki transportu (grupa 7 KŚT), 
c4 inne środki trwałe (grupa 8 KŚT), 
c5 WNiP. 
Jednorazowych odpisów w koszty wyposażenia i niskocennych środków trwałych (</t>
        </r>
        <r>
          <rPr>
            <b/>
            <sz val="11"/>
            <color indexed="81"/>
            <rFont val="Tahoma"/>
            <family val="2"/>
            <charset val="238"/>
          </rPr>
          <t>c6</t>
        </r>
        <r>
          <rPr>
            <sz val="11"/>
            <color indexed="81"/>
            <rFont val="Tahoma"/>
            <family val="2"/>
            <charset val="238"/>
          </rPr>
          <t xml:space="preserve">) nie należy zaliczać do pozycji c, lecz do pozycji K – pozostałe koszty (patrz wyjaśnienie do c6 przy Tab3).
</t>
        </r>
      </text>
    </comment>
    <comment ref="B26" authorId="0" shapeId="0" xr:uid="{00000000-0006-0000-0000-000004000000}">
      <text>
        <r>
          <rPr>
            <b/>
            <sz val="11"/>
            <color indexed="81"/>
            <rFont val="Tahoma"/>
            <family val="2"/>
            <charset val="238"/>
          </rPr>
          <t>Koszty procedur</t>
        </r>
        <r>
          <rPr>
            <sz val="11"/>
            <color indexed="81"/>
            <rFont val="Tahoma"/>
            <family val="2"/>
            <charset val="238"/>
          </rPr>
          <t xml:space="preserve"> obejmują koszty procedur nabytych na zewnątrz (np. w zewnętrznym laboratorium) oraz zrealizowanych w ośrodkach działalności podstawowej, w tym proceduralnych scharakteryzowanych kodami funkcji 507 (np. w pracowni EEG lub na bloku operacyjnym będących w strukturach podmiotu leczniczego), przypisanych bezpośrednio do kosztów pacjenta.</t>
        </r>
      </text>
    </comment>
    <comment ref="B27" authorId="0" shapeId="0" xr:uid="{00000000-0006-0000-0000-000005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Koszty zarządu </t>
        </r>
        <r>
          <rPr>
            <sz val="11"/>
            <color indexed="81"/>
            <rFont val="Tahoma"/>
            <family val="2"/>
            <charset val="238"/>
          </rPr>
          <t>rozumiane jako rozliczone koszty ośrodków związanych z zarządzaniem i administrowaniem podmiotem jako całością. W szczególności do tych kosztów będą zaliczone koszty wynagrodzeń personelu zajmującego się tą działalnością, koszty związane z zawieraniem i rozliczaniem kontraktu z płatnikiem, realizacją zamówień publicznych, księgowością, kadrami itp. (zgodnie z SRK koszty kont scharakteryzowanych kodami funkcji 550)</t>
        </r>
      </text>
    </comment>
    <comment ref="B28" authorId="0" shapeId="0" xr:uid="{00000000-0006-0000-0000-000006000000}">
      <text>
        <r>
          <rPr>
            <b/>
            <sz val="11"/>
            <color indexed="81"/>
            <rFont val="Tahoma"/>
            <family val="2"/>
            <charset val="238"/>
          </rPr>
          <t>Koszty wynagrodzeń</t>
        </r>
        <r>
          <rPr>
            <sz val="11"/>
            <color indexed="81"/>
            <rFont val="Tahoma"/>
            <family val="2"/>
            <charset val="238"/>
          </rPr>
          <t xml:space="preserve"> (koszty osobowe) wraz z pochodnymi obejmujące wszystkie koszty związane z zatrudnieniem pracowników, w tym w szczególności koszty wynagrodzeń ze stosunku pracy, składki z tytułu ubezpieczeń społecznych i funduszu pracy, również  te płacone przez pracodawcę (składki ZUS emerytalne, rentowe, pomostowe, wypadkowe), a także pozostałe koszty związane z personelem takie jak opłaty za studia, koszty kursów i konferencji oraz inne świadczenia na rzecz pracowników</t>
        </r>
      </text>
    </comment>
    <comment ref="B29" authorId="0" shapeId="0" xr:uid="{00000000-0006-0000-0000-000007000000}">
      <text>
        <r>
          <rPr>
            <b/>
            <sz val="11"/>
            <color indexed="8"/>
            <rFont val="Tahoma"/>
            <family val="2"/>
            <charset val="238"/>
          </rPr>
          <t xml:space="preserve">Wynagrodzenie </t>
        </r>
        <r>
          <rPr>
            <sz val="11"/>
            <color indexed="8"/>
            <rFont val="Tahoma"/>
            <family val="2"/>
            <charset val="238"/>
          </rPr>
          <t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</t>
        </r>
        <r>
          <rPr>
            <sz val="9"/>
            <color indexed="8"/>
            <rFont val="Tahoma"/>
            <family val="2"/>
            <charset val="238"/>
          </rPr>
          <t xml:space="preserve">.
</t>
        </r>
      </text>
    </comment>
    <comment ref="B30" authorId="0" shapeId="0" xr:uid="{00000000-0006-0000-0000-000008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1" authorId="0" shapeId="0" xr:uid="{00000000-0006-0000-0000-000009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32" authorId="0" shapeId="0" xr:uid="{00000000-0006-0000-0000-00000A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naliczane proporcjonalnie do ilości zrealizowanych procedur (tj. płatność za procedurę).
</t>
        </r>
      </text>
    </comment>
    <comment ref="B42" authorId="0" shapeId="0" xr:uid="{00000000-0006-0000-0000-00000B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pozostałego personelu medycznego uczestniczącego bezpośrednio przy realizacji świadczeń zdrowotnych.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3" authorId="0" shapeId="0" xr:uid="{00000000-0006-0000-0000-00000C000000}">
      <text>
        <r>
          <rPr>
            <b/>
            <sz val="11"/>
            <color indexed="81"/>
            <rFont val="Tahoma"/>
            <family val="2"/>
            <charset val="238"/>
          </rPr>
          <t>Wynagrodzenia pozostałego personelu</t>
        </r>
        <r>
          <rPr>
            <sz val="11"/>
            <color indexed="81"/>
            <rFont val="Tahoma"/>
            <family val="2"/>
            <charset val="238"/>
          </rPr>
          <t xml:space="preserve"> (zatrudnionego w OPK-u), który nie jest wykazany w pozycjach E oraz f1-f14, np. salowej, opiekuna, sanitariusza, sekretarki medycznej.</t>
        </r>
      </text>
    </comment>
    <comment ref="B44" authorId="0" shapeId="0" xr:uid="{00000000-0006-0000-0000-00000D000000}">
      <text>
        <r>
          <rPr>
            <sz val="11"/>
            <color indexed="81"/>
            <rFont val="Tahoma"/>
            <family val="2"/>
            <charset val="238"/>
          </rPr>
          <t>Analogicznie jak w przypisie 5 koszty wynagrodzeń, które nie dotyczą pracowników zatrudnionych na umowę o pracę.</t>
        </r>
      </text>
    </comment>
    <comment ref="B45" authorId="0" shapeId="0" xr:uid="{00000000-0006-0000-00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Wynagrodzenie </t>
        </r>
        <r>
          <rPr>
            <sz val="11"/>
            <color indexed="81"/>
            <rFont val="Tahoma"/>
            <family val="2"/>
            <charset val="238"/>
          </rPr>
          <t xml:space="preserve">z tytułu pracy w godzinach normalnej ordynacji (tj. nie obejmujące dyżurów) obejmujące  wynagrodzenia z narzutami. Przykładowe kategorie kosztowe obejmują płacę zasadniczą, dodatek stażowy, urlopowy lub wysługę lat. Pozycja ta nie obejmuje wynagrodzeń naliczanych proporcjonalnie do ilości zrealizowanych procedur (tj. płatność za procedurę).
</t>
        </r>
      </text>
    </comment>
    <comment ref="B46" authorId="0" shapeId="0" xr:uid="{00000000-0006-0000-0000-00000F000000}">
      <text>
        <r>
          <rPr>
            <b/>
            <sz val="11"/>
            <color indexed="81"/>
            <rFont val="Tahoma"/>
            <family val="2"/>
            <charset val="238"/>
          </rPr>
          <t>Wynagrodzenia</t>
        </r>
        <r>
          <rPr>
            <sz val="11"/>
            <color indexed="81"/>
            <rFont val="Tahoma"/>
            <family val="2"/>
            <charset val="238"/>
          </rPr>
          <t xml:space="preserve"> z tytułu pracy w trybie dyżurowym realizowanych w placówce podmiotu leczniczego, zarówno w dni powszednie jak i wolne od pracy. W tej pozycji należy umieścić ewentualne wynagrodzenia z tytułu dojazdu na dyżury.</t>
        </r>
      </text>
    </comment>
    <comment ref="B47" authorId="0" shapeId="0" xr:uid="{00000000-0006-0000-0000-000010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z tytułu pracy w trybie dyżurowym realizowanych w tzw. gotowości tj. poza siedzibą podmiotu leczniczego. </t>
        </r>
      </text>
    </comment>
    <comment ref="B48" authorId="0" shapeId="0" xr:uid="{00000000-0006-0000-0000-000011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naliczane proporcjonalnie do ilości zrealizowanych procedur (tj. płatność za procedurę).</t>
        </r>
      </text>
    </comment>
    <comment ref="B58" authorId="0" shapeId="0" xr:uid="{00000000-0006-0000-0000-000012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>pozostałego personelu medycznego uczestniczącego bezpośrednio przy realizacji świadczeń zdrowotnych.</t>
        </r>
      </text>
    </comment>
    <comment ref="B59" authorId="0" shapeId="0" xr:uid="{00000000-0006-0000-0000-000013000000}">
      <text>
        <r>
          <rPr>
            <b/>
            <sz val="11"/>
            <color indexed="81"/>
            <rFont val="Tahoma"/>
            <family val="2"/>
            <charset val="238"/>
          </rPr>
          <t xml:space="preserve">Wynagrodzenia </t>
        </r>
        <r>
          <rPr>
            <sz val="11"/>
            <color indexed="81"/>
            <rFont val="Tahoma"/>
            <family val="2"/>
            <charset val="238"/>
          </rPr>
          <t xml:space="preserve">pozostałego personelu (zatrudnionego w OPK-u), który nie jest wykazany w pozycjach E oraz g1-g14, np. salowej, opiekuna, sanitariusza, sekretarki medycznej.
</t>
        </r>
      </text>
    </comment>
    <comment ref="B64" authorId="0" shapeId="0" xr:uid="{00000000-0006-0000-0000-000014000000}">
      <text>
        <r>
          <rPr>
            <b/>
            <sz val="11"/>
            <color indexed="81"/>
            <rFont val="Tahoma"/>
            <family val="2"/>
            <charset val="238"/>
          </rPr>
          <t xml:space="preserve">Koszt wyżywienia </t>
        </r>
        <r>
          <rPr>
            <sz val="11"/>
            <color indexed="81"/>
            <rFont val="Tahoma"/>
            <family val="2"/>
            <charset val="238"/>
          </rPr>
          <t>pacjentów rozumiany jako koszty kuchni (nie tylko koszt wsadu do kotła), a także wyżywienie nabywane na zewnątrz.</t>
        </r>
      </text>
    </comment>
    <comment ref="B65" authorId="0" shapeId="0" xr:uid="{00000000-0006-0000-0000-000015000000}">
      <text>
        <r>
          <rPr>
            <b/>
            <sz val="11"/>
            <color indexed="81"/>
            <rFont val="Tahoma"/>
            <family val="2"/>
            <charset val="238"/>
          </rPr>
          <t>Pozostałe koszty</t>
        </r>
        <r>
          <rPr>
            <sz val="11"/>
            <color indexed="81"/>
            <rFont val="Tahoma"/>
            <family val="2"/>
            <charset val="238"/>
          </rPr>
          <t xml:space="preserve"> to wszystkie koszty niezawierające się w pozycjach od B do J, stanowiące dopełnienie do kosztów całkowitych.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6" authorId="1" shapeId="0" xr:uid="{00000000-0006-0000-0000-000017000000}">
      <text>
        <r>
          <rPr>
            <sz val="11"/>
            <color indexed="81"/>
            <rFont val="Tahoma"/>
            <family val="2"/>
            <charset val="238"/>
          </rPr>
          <t xml:space="preserve">Prosimy przedstawić analitykę </t>
        </r>
        <r>
          <rPr>
            <b/>
            <sz val="11"/>
            <color indexed="81"/>
            <rFont val="Tahoma"/>
            <family val="2"/>
            <charset val="238"/>
          </rPr>
          <t>bez</t>
        </r>
        <r>
          <rPr>
            <sz val="11"/>
            <color indexed="81"/>
            <rFont val="Tahoma"/>
            <family val="2"/>
            <charset val="238"/>
          </rPr>
          <t xml:space="preserve"> żadnych</t>
        </r>
        <r>
          <rPr>
            <b/>
            <sz val="11"/>
            <color indexed="81"/>
            <rFont val="Tahoma"/>
            <family val="2"/>
            <charset val="238"/>
          </rPr>
          <t xml:space="preserve"> sum pośrednich ani sum całkowitych.</t>
        </r>
        <r>
          <rPr>
            <sz val="11"/>
            <color indexed="81"/>
            <rFont val="Tahoma"/>
            <family val="2"/>
            <charset val="238"/>
          </rPr>
          <t xml:space="preserve">
Narzędzie sprawdzać będzie sumę kosztów analitycznych z kosztami całkowitymi z pozycji A. Pozostawienie w analityce sum pośrednich spowoduje zawyżenie kosztów, a co za tym idzie, niezgodność z pozycją A (w narzędziu wyświetli się komunikat o błędzie).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  <author>Joanna Zbylut</author>
  </authors>
  <commentList>
    <comment ref="B4" authorId="0" shapeId="0" xr:uid="{00000000-0006-0000-01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musi być tożsamy z numerem konta OPK z arkusza FK.OPK</t>
        </r>
      </text>
    </comment>
    <comment ref="B6" authorId="0" shapeId="0" xr:uid="{00000000-0006-0000-0100-000003000000}">
      <text>
        <r>
          <rPr>
            <b/>
            <sz val="11"/>
            <color indexed="81"/>
            <rFont val="Tahoma"/>
            <family val="2"/>
            <charset val="238"/>
          </rPr>
          <t>Rzeczywista liczba łóżek/miejsc -</t>
        </r>
        <r>
          <rPr>
            <sz val="11"/>
            <color indexed="81"/>
            <rFont val="Tahoma"/>
            <family val="2"/>
            <charset val="238"/>
          </rPr>
          <t xml:space="preserve"> w oddziałach stacjonarnych, oddziałach dziennych, ośrodkach opieki pozaszpitalnej, zakładach rehabilitacji dziennej, zakładach opiekuńczych, zakładach opieki długoterminowej, uzdrowiskach itd. - m.in. dla OPKów o następujących kodach resortowych: 
214*, 218*, 22**, 23**, 270*, 271*, 274*, 275*, 2800, 4*** (z wyjątkiem 49**), 51**, 52**, 6***. 
W przypadku gdy liczba łóżek/miejsc zmieniła się w ciągu sprawozdawanego okresu prosimy podać średnią.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7" authorId="0" shapeId="0" xr:uid="{00000000-0006-0000-0100-000004000000}">
      <text>
        <r>
          <rPr>
            <b/>
            <sz val="11"/>
            <color indexed="81"/>
            <rFont val="Tahoma"/>
            <family val="2"/>
            <charset val="238"/>
          </rPr>
          <t>Rzeczywista liczba zrealizowanych osobodni</t>
        </r>
        <r>
          <rPr>
            <sz val="11"/>
            <color indexed="81"/>
            <rFont val="Tahoma"/>
            <family val="2"/>
            <charset val="238"/>
          </rPr>
          <t xml:space="preserve"> - suma za sprawozdawany okres -  w oddziałach stacjonarnych, oddziałach dziennych,  ośrodkach opieki pozaszpitalnej, ośrodkach rehabilitacji dziennej, zakładach opiekuńczych, zakładach opieki długoterminowej, uzdrowiskach itd. - mi.in. dla OPKów o następujących kodach resortowych: 214*, 218*, 22**, 23**, 270*,271*,274*,275*, 2800, 4*** (z wyjątkiem 49**), 51**,52**, 6***.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8" authorId="1" shapeId="0" xr:uid="{E08C6D0B-B101-48F8-BFA6-4F6345BA9CC4}">
      <text>
        <r>
          <rPr>
            <b/>
            <sz val="11"/>
            <color indexed="81"/>
            <rFont val="Tahoma"/>
            <family val="2"/>
            <charset val="238"/>
          </rPr>
          <t>Liczba zrealizowanych świadczeń</t>
        </r>
        <r>
          <rPr>
            <sz val="11"/>
            <color indexed="81"/>
            <rFont val="Tahoma"/>
            <family val="2"/>
            <charset val="238"/>
          </rPr>
          <t xml:space="preserve"> - dla OPKów o następujących kodach resortowych: m.in. 00**, 1*** (z wyjątkiem 1860), 23**, 270*, 271*, 274*, 275*, 30**, 491*, 7*** należy podać sumaryczną liczbę świadczeń (np. dla poradni – suma porad i wizyt, dla OPKów proceduralnych – suma zabiegów, procedur medycznych i innych świadczeń) zrealizowanych w OPK; natomiast w przypadku OPK 8100 - należy podać liczbę wykonanych protez, zaś dla 1642, 2130, 4132 liczbę dializ. 
Należy podać sumę świadczeń za sprawozdawany okres, jeżeli OPK funkcjonował krócej niż ten okres – należy podać sumę z okresu funkcjonowania OPK.</t>
        </r>
      </text>
    </comment>
    <comment ref="B9" authorId="0" shapeId="0" xr:uid="{00000000-0006-0000-0100-000005000000}">
      <text>
        <r>
          <rPr>
            <b/>
            <sz val="11"/>
            <color indexed="81"/>
            <rFont val="Tahoma"/>
            <family val="2"/>
            <charset val="238"/>
          </rPr>
          <t>Liczba miesięcy funkcjonowania OPK w okresie sprawozdawczym</t>
        </r>
        <r>
          <rPr>
            <sz val="11"/>
            <color indexed="81"/>
            <rFont val="Tahoma"/>
            <family val="2"/>
            <charset val="238"/>
          </rPr>
          <t xml:space="preserve"> - ważne w przypadku kiedy dany OPK funkcjonował przez mniejszą liczbę miesięcy w sprawozdawanym okresie, np. jeśli zamiast całego roku, OPK funkcjonował w miesiącach I-IV lub IX-XII, to prosimy wpisać 4,  jeśli w miesiącach I-X prosimy wpisać 10, itd.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0" shapeId="0" xr:uid="{00000000-0006-0000-0100-000006000000}">
      <text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sal operacyjnych/sal cięć cesarskich/gabinetów pracowni/gabinetów poradni/gabinetów zabiegowych </t>
        </r>
        <r>
          <rPr>
            <sz val="11"/>
            <color indexed="81"/>
            <rFont val="Tahoma"/>
            <family val="2"/>
            <charset val="238"/>
          </rPr>
          <t xml:space="preserve">funkcjonujących w ramach OPKów o następujących kodach resortowych: m.in. 00**, 1*** (poza 180*-184*), 301*, 491* (poza 4912), 71**, 7232, 7234, 729*-74**, 792*, 793*, 799*, 81**
</t>
        </r>
        <r>
          <rPr>
            <b/>
            <sz val="11"/>
            <color indexed="81"/>
            <rFont val="Tahoma"/>
            <family val="2"/>
            <charset val="238"/>
          </rPr>
          <t>lub rzeczywista liczba stanowisk (łóżek porodowych/foteli stomatologicznych/stanowisk dializacyjnych)</t>
        </r>
        <r>
          <rPr>
            <sz val="11"/>
            <color indexed="81"/>
            <rFont val="Tahoma"/>
            <family val="2"/>
            <charset val="238"/>
          </rPr>
          <t xml:space="preserve">, na których realizowane są świadczenia w ramach OPK: m.in. 4912, 1800, 1810, 1820, 1830, 1840, 3040, 1642, 2130 i 4132 
</t>
        </r>
        <r>
          <rPr>
            <b/>
            <sz val="11"/>
            <color indexed="81"/>
            <rFont val="Tahoma"/>
            <family val="2"/>
            <charset val="238"/>
          </rPr>
          <t xml:space="preserve">lub rzeczywista liczba akceleratorów/PET/innych kosztochłonnych aparatów w pracowniach </t>
        </r>
        <r>
          <rPr>
            <sz val="11"/>
            <color indexed="81"/>
            <rFont val="Tahoma"/>
            <family val="2"/>
            <charset val="238"/>
          </rPr>
          <t>- dla OPK m.in. 721*-725* (poza 7232 i 7234), 750*,791* i 795*-796*.</t>
        </r>
      </text>
    </comment>
    <comment ref="B11" authorId="0" shapeId="0" xr:uid="{00000000-0006-0000-0100-000007000000}">
      <text>
        <r>
          <rPr>
            <sz val="11"/>
            <color indexed="81"/>
            <rFont val="Tahoma"/>
            <family val="2"/>
            <charset val="238"/>
          </rPr>
          <t>Liczba sal operacyjnych, które pełnią dyżur w godzinach nocnych i w dni wolne od pracy, liczba równa jest ilości zespołów operacyjnych pełniących dyżur.</t>
        </r>
      </text>
    </comment>
    <comment ref="B12" authorId="0" shapeId="0" xr:uid="{00000000-0006-0000-0100-000008000000}">
      <text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sal operacyjnych / sal cięć sesarskich / gabinetów pracowni / gabinetów poradni / gabinetów zabiegowych</t>
        </r>
        <r>
          <rPr>
            <sz val="11"/>
            <color indexed="81"/>
            <rFont val="Tahoma"/>
            <family val="2"/>
            <charset val="238"/>
          </rPr>
          <t xml:space="preserve"> funkcjonujących w ramach OPKów o następujących kodach resortowych m.in. 00**, 1*** (poza 180*-184*), 301*, 491* (poza 4912), 71**, 7232, 7234, 729*-74**, 792*, 793*, 799*, 81** (czas zajętości tych sal / gabinetów)
</t>
        </r>
        <r>
          <rPr>
            <b/>
            <sz val="11"/>
            <color indexed="81"/>
            <rFont val="Tahoma"/>
            <family val="2"/>
            <charset val="238"/>
          </rPr>
          <t>lub</t>
        </r>
        <r>
          <rPr>
            <sz val="11"/>
            <color indexed="81"/>
            <rFont val="Tahoma"/>
            <family val="2"/>
            <charset val="238"/>
          </rPr>
          <t xml:space="preserve"> </t>
        </r>
        <r>
          <rPr>
            <b/>
            <sz val="11"/>
            <color indexed="81"/>
            <rFont val="Tahoma"/>
            <family val="2"/>
            <charset val="238"/>
          </rPr>
          <t xml:space="preserve">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stanowisk (łóżek porodowych / foteli stomatologicznych, stanowisk dializacyjnych),</t>
        </r>
        <r>
          <rPr>
            <sz val="11"/>
            <color indexed="81"/>
            <rFont val="Tahoma"/>
            <family val="2"/>
            <charset val="238"/>
          </rPr>
          <t xml:space="preserve"> na których realizowane są świadczenia w ramach OPK m.in. 4912, 180*,181*,182*,183*, 184*, 3040, 1642, 2130 i 4132  
</t>
        </r>
        <r>
          <rPr>
            <b/>
            <sz val="11"/>
            <color indexed="81"/>
            <rFont val="Tahoma"/>
            <family val="2"/>
            <charset val="238"/>
          </rPr>
          <t xml:space="preserve">
lub rzeczywista łączna liczba godzin pracy </t>
        </r>
        <r>
          <rPr>
            <b/>
            <u/>
            <sz val="11"/>
            <color indexed="81"/>
            <rFont val="Tahoma"/>
            <family val="2"/>
            <charset val="238"/>
          </rPr>
          <t>wszystkich</t>
        </r>
        <r>
          <rPr>
            <b/>
            <sz val="11"/>
            <color indexed="81"/>
            <rFont val="Tahoma"/>
            <family val="2"/>
            <charset val="238"/>
          </rPr>
          <t xml:space="preserve"> akceleratorów/PET/innych kosztochłonnych aparatów </t>
        </r>
        <r>
          <rPr>
            <sz val="11"/>
            <color indexed="81"/>
            <rFont val="Tahoma"/>
            <family val="2"/>
            <charset val="238"/>
          </rPr>
          <t>funkcjonujących w ramach OPK - m.in. dla OPK 721*-725* (poza 7232 i 7234), 750*,791* i 795*-796*.</t>
        </r>
      </text>
    </comment>
    <comment ref="B13" authorId="0" shapeId="0" xr:uid="{00000000-0006-0000-0100-000009000000}">
      <text>
        <r>
          <rPr>
            <b/>
            <sz val="11"/>
            <color indexed="81"/>
            <rFont val="Tahoma"/>
            <family val="2"/>
            <charset val="238"/>
          </rPr>
          <t>Po przecinku</t>
        </r>
        <r>
          <rPr>
            <sz val="11"/>
            <color indexed="81"/>
            <rFont val="Tahoma"/>
            <family val="2"/>
            <charset val="238"/>
          </rPr>
          <t xml:space="preserve"> należy </t>
        </r>
        <r>
          <rPr>
            <b/>
            <sz val="11"/>
            <color indexed="81"/>
            <rFont val="Tahoma"/>
            <family val="2"/>
            <charset val="238"/>
          </rPr>
          <t>wymienić wszystkie specjalności lekarskie</t>
        </r>
        <r>
          <rPr>
            <sz val="11"/>
            <color indexed="81"/>
            <rFont val="Tahoma"/>
            <family val="2"/>
            <charset val="238"/>
          </rPr>
          <t xml:space="preserve">, jakie występują w ramach OPK i których wynagrodzenia są ujmowane w danym OPK (np. dla oddziału wewnętrznego - internista, gastroenterolog, kardiolog). </t>
        </r>
      </text>
    </comment>
    <comment ref="B14" authorId="0" shapeId="0" xr:uid="{00000000-0006-0000-0100-00000A000000}">
      <text>
        <r>
          <rPr>
            <sz val="11"/>
            <color indexed="81"/>
            <rFont val="Tahoma"/>
            <family val="2"/>
            <charset val="238"/>
          </rPr>
          <t xml:space="preserve">Należy określić </t>
        </r>
        <r>
          <rPr>
            <b/>
            <sz val="11"/>
            <color indexed="81"/>
            <rFont val="Tahoma"/>
            <family val="2"/>
            <charset val="238"/>
          </rPr>
          <t>sumę godzin pracy lekarzy spędzanych w innych OPK niż OPK zatrudnienia</t>
        </r>
        <r>
          <rPr>
            <sz val="11"/>
            <color indexed="81"/>
            <rFont val="Tahoma"/>
            <family val="2"/>
            <charset val="238"/>
          </rPr>
          <t xml:space="preserve"> (np. na bloku operacyjnym, pracowni endoskopii, poradniach itd., podczas gdy ich wynagrodzenia ujmowane są w oddziale szpitalnym). Innymi słowy, jeśli lekarz otrzymuje wynagrodzenie księgowane na oddział szpitalny i w ramach swojego etatu na oddziale spędza 100 godzin na bloku operacyjnym należy ten czas wskazać. Jeśli dodatkowo pracuje 50 godzin w poradni, ale koszty tej pracy są bezpośrednio ujmowane na OPK poradni – wówczas nie należy wykazywać tych 50 godzin w OPK oddziału szpitalnego.</t>
        </r>
      </text>
    </comment>
    <comment ref="B16" authorId="0" shapeId="0" xr:uid="{00000000-0006-0000-0100-00000B000000}">
      <text>
        <r>
          <rPr>
            <sz val="11"/>
            <color indexed="81"/>
            <rFont val="Tahoma"/>
            <family val="2"/>
            <charset val="238"/>
          </rPr>
          <t>Należy określić</t>
        </r>
        <r>
          <rPr>
            <b/>
            <sz val="11"/>
            <color indexed="81"/>
            <rFont val="Tahoma"/>
            <family val="2"/>
            <charset val="238"/>
          </rPr>
          <t xml:space="preserve"> łączną liczbę godzin pracy pielęgniarek spędzanych w innych OPK niż OPK zatrudnienia</t>
        </r>
        <r>
          <rPr>
            <sz val="11"/>
            <color indexed="81"/>
            <rFont val="Tahoma"/>
            <family val="2"/>
            <charset val="238"/>
          </rPr>
          <t xml:space="preserve"> (np. na bloku operacyjnym, pracowni endoskopii, poradniach itd.), których koszty w systemie finansowo-księgowym pozostają w danym OPK (np. oddziale szpitalnym). Analogicznie jak dla lekarzy. </t>
        </r>
      </text>
    </comment>
    <comment ref="B19" authorId="0" shapeId="0" xr:uid="{00000000-0006-0000-0100-00000C000000}">
      <text>
        <r>
          <rPr>
            <b/>
            <sz val="11"/>
            <color indexed="81"/>
            <rFont val="Tahoma"/>
            <family val="2"/>
            <charset val="238"/>
          </rPr>
          <t>W pozycjach "F"</t>
        </r>
        <r>
          <rPr>
            <sz val="11"/>
            <color indexed="81"/>
            <rFont val="Tahoma"/>
            <family val="2"/>
            <charset val="238"/>
          </rPr>
          <t xml:space="preserve"> należy zamieścić sumę etatów za cały okres sprawozdawczy w poszczególnych kategoriach personelu, np. dla lekarza: 3,5 etatu (styczeń) + 3,6 etatu (luty) + 2,4 etatu (marzec) +…+ 3,0 etatu (grudzień) = 39,6 etatu.
</t>
        </r>
      </text>
    </comment>
    <comment ref="B21" authorId="0" shapeId="0" xr:uid="{00000000-0006-0000-0100-00000D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
</t>
        </r>
      </text>
    </comment>
    <comment ref="B22" authorId="0" shapeId="0" xr:uid="{00000000-0006-0000-0100-00000E000000}">
      <text>
        <r>
          <rPr>
            <b/>
            <sz val="11"/>
            <color indexed="81"/>
            <rFont val="Tahoma"/>
            <family val="2"/>
            <charset val="238"/>
          </rPr>
          <t xml:space="preserve">W przypadku dyżuru </t>
        </r>
        <r>
          <rPr>
            <sz val="11"/>
            <color indexed="81"/>
            <rFont val="Tahoma"/>
            <family val="2"/>
            <charset val="238"/>
          </rPr>
          <t>- prosimy o przeliczenie na odpowiednik etatu przy założeniu, ze 1 etat=160             godzin miesięcznie</t>
        </r>
      </text>
    </comment>
    <comment ref="B23" authorId="0" shapeId="0" xr:uid="{00000000-0006-0000-0100-00000F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5" authorId="0" shapeId="0" xr:uid="{00000000-0006-0000-0100-000010000000}">
      <text>
        <r>
          <rPr>
            <sz val="11"/>
            <color indexed="81"/>
            <rFont val="Tahoma"/>
            <family val="2"/>
            <charset val="238"/>
          </rPr>
          <t>Jeśli w OPKu wystąpiły różne formy zatrudnienia personelu (umowa zlecenie, kontrakt itd.), należy przeliczyć inne niż etat jednostki naliczania wynagradzania na odpowiednik etatu przy założeniu, że 1 etat=160 godz. miesięcznie.
W pozycjach "G" należy zamieścić sumę etatów za cały okres sprawozdawczy w poszczególnych kategoriach personelu, np. dla lekarza: 3,5 etatu (styczeń) + 3,6 etatu (luty)  + 2,4 etatu (marzec) +…+ 3,0 etatu (grudzień) = 39,6 etatu.</t>
        </r>
      </text>
    </comment>
    <comment ref="B36" authorId="0" shapeId="0" xr:uid="{00000000-0006-0000-0100-000011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7" authorId="0" shapeId="0" xr:uid="{00000000-0006-0000-0100-000012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8" authorId="0" shapeId="0" xr:uid="{00000000-0006-0000-0100-000013000000}">
      <text>
        <r>
          <rPr>
            <b/>
            <sz val="11"/>
            <color indexed="81"/>
            <rFont val="Tahoma"/>
            <family val="2"/>
            <charset val="238"/>
          </rPr>
          <t>W przypadku dyżuru</t>
        </r>
        <r>
          <rPr>
            <sz val="11"/>
            <color indexed="81"/>
            <rFont val="Tahoma"/>
            <family val="2"/>
            <charset val="238"/>
          </rPr>
          <t xml:space="preserve"> - prosimy o przeliczenie na odpowiednik etatu przy założeniu, ze 1 etat=160 godzin miesięcznie</t>
        </r>
      </text>
    </comment>
    <comment ref="B39" authorId="0" shapeId="0" xr:uid="{00000000-0006-0000-0100-000014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0" authorId="0" shapeId="0" xr:uid="{00000000-0006-0000-0100-000015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1" authorId="0" shapeId="0" xr:uid="{00000000-0006-0000-0100-000016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2" authorId="0" shapeId="0" xr:uid="{00000000-0006-0000-0100-000017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3" authorId="0" shapeId="0" xr:uid="{00000000-0006-0000-0100-000018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4" authorId="0" shapeId="0" xr:uid="{00000000-0006-0000-0100-000019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</text>
    </comment>
    <comment ref="B45" authorId="0" shapeId="0" xr:uid="{00000000-0006-0000-0100-00001A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6" authorId="0" shapeId="0" xr:uid="{00000000-0006-0000-0100-00001B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7" authorId="0" shapeId="0" xr:uid="{00000000-0006-0000-0100-00001C000000}">
      <text>
        <r>
          <rPr>
            <sz val="11"/>
            <color indexed="81"/>
            <rFont val="Tahoma"/>
            <family val="2"/>
            <charset val="238"/>
          </rPr>
          <t xml:space="preserve">Prosimy o przeliczenie na odpowiednik etatu przy założeniu, ze 1 etat=160 godzin miesięcznie
</t>
        </r>
      </text>
    </comment>
    <comment ref="B48" authorId="0" shapeId="0" xr:uid="{00000000-0006-0000-0100-00001D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49" authorId="0" shapeId="0" xr:uid="{00000000-0006-0000-0100-00001E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50" authorId="0" shapeId="0" xr:uid="{00000000-0006-0000-0100-00001F000000}">
      <text>
        <r>
          <rPr>
            <sz val="11"/>
            <color indexed="81"/>
            <rFont val="Tahoma"/>
            <family val="2"/>
            <charset val="238"/>
          </rPr>
          <t>Prosimy o przeliczenie na odpowiednik etatu przy założeniu, ze 1 etat=160 godzin miesięcznie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</authors>
  <commentList>
    <comment ref="A5" authorId="0" shapeId="0" xr:uid="{00000000-0006-0000-02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powinien korespondować z numerem konta OPK z arkusza FK.OPK
</t>
        </r>
      </text>
    </comment>
    <comment ref="B5" authorId="0" shapeId="0" xr:uid="{00000000-0006-0000-0200-000002000000}">
      <text>
        <r>
          <rPr>
            <b/>
            <sz val="11"/>
            <color indexed="81"/>
            <rFont val="Tahoma"/>
            <family val="2"/>
            <charset val="238"/>
          </rPr>
          <t>Kod zakresu</t>
        </r>
        <r>
          <rPr>
            <sz val="11"/>
            <color indexed="81"/>
            <rFont val="Tahoma"/>
            <family val="2"/>
            <charset val="238"/>
          </rPr>
          <t>, z którego rozliczone jest świadczenie   w formacie XX.XXXX.XXX.XX (zgodnie ze słownikiem NFZ), np. 03.4401.030.02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" authorId="0" shapeId="0" xr:uid="{00000000-0006-0000-0200-000003000000}">
      <text>
        <r>
          <rPr>
            <b/>
            <sz val="11"/>
            <color indexed="81"/>
            <rFont val="Tahoma"/>
            <family val="2"/>
            <charset val="238"/>
          </rPr>
          <t>Kod produktu sprawozdawanego</t>
        </r>
        <r>
          <rPr>
            <sz val="11"/>
            <color indexed="81"/>
            <rFont val="Tahoma"/>
            <family val="2"/>
            <charset val="238"/>
          </rPr>
          <t>- jest to kod w formacie X.XX.XX.XXXXXXX (zgodnie ze słownikiem NFZ), np. 5.51.01.0003057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" authorId="0" shapeId="0" xr:uid="{00000000-0006-0000-0200-000004000000}">
      <text>
        <r>
          <rPr>
            <b/>
            <sz val="11"/>
            <color indexed="81"/>
            <rFont val="Tahoma"/>
            <family val="2"/>
            <charset val="238"/>
          </rPr>
          <t>Ilość produktów rozliczeniowych</t>
        </r>
        <r>
          <rPr>
            <sz val="11"/>
            <color indexed="81"/>
            <rFont val="Tahoma"/>
            <family val="2"/>
            <charset val="238"/>
          </rPr>
          <t xml:space="preserve"> = ilość JGP lub innych produktów rozliczeniowych (np. osobodni)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Balcerak</author>
  </authors>
  <commentList>
    <comment ref="A5" authorId="0" shapeId="0" xr:uid="{00000000-0006-0000-0300-000001000000}">
      <text>
        <r>
          <rPr>
            <b/>
            <sz val="11"/>
            <color indexed="81"/>
            <rFont val="Tahoma"/>
            <family val="2"/>
            <charset val="238"/>
          </rPr>
          <t>Numer konta OPK</t>
        </r>
        <r>
          <rPr>
            <sz val="11"/>
            <color indexed="81"/>
            <rFont val="Tahoma"/>
            <family val="2"/>
            <charset val="238"/>
          </rPr>
          <t xml:space="preserve"> powinien korespondować z numerem konta OPK z arkusza FK.OPK
</t>
        </r>
      </text>
    </comment>
    <comment ref="C5" authorId="0" shapeId="0" xr:uid="{00000000-0006-0000-0300-000002000000}">
      <text>
        <r>
          <rPr>
            <b/>
            <sz val="11"/>
            <color indexed="81"/>
            <rFont val="Tahoma"/>
            <family val="2"/>
            <charset val="238"/>
          </rPr>
          <t>Kategoria środków trwałych</t>
        </r>
        <r>
          <rPr>
            <sz val="11"/>
            <color indexed="81"/>
            <rFont val="Tahoma"/>
            <family val="2"/>
            <charset val="238"/>
          </rPr>
          <t xml:space="preserve"> - kategoria z arkusza FK.OPK z pozycji C (c1 dla budynków, c2 dla urządzeń,c3 dla środków transportu, c4 dla innych środków trwałych, c5 dla WNiP)</t>
        </r>
      </text>
    </comment>
    <comment ref="E5" authorId="0" shapeId="0" xr:uid="{00000000-0006-0000-0300-000003000000}">
      <text>
        <r>
          <rPr>
            <b/>
            <sz val="11"/>
            <color indexed="81"/>
            <rFont val="Tahoma"/>
            <family val="2"/>
            <charset val="238"/>
          </rPr>
          <t>Najem / dzierżawa / leasing / użyczenie bezpłatne</t>
        </r>
        <r>
          <rPr>
            <sz val="11"/>
            <color indexed="81"/>
            <rFont val="Tahoma"/>
            <family val="2"/>
            <charset val="238"/>
          </rPr>
          <t xml:space="preserve"> - w przypadku, kiedy użytkowany przez świadczeniodawcę środek trwały był w danym roku leasingowany / dzierżawiony / wynajmowany od innego podmiotu czy też bezpłatnie użyczony, prosimy wpisać 1. Dla tych środków trwałych można pozostawić puste kolumny "Rok zakupu śr trwałego" i "Wartość początkowa śr trwałego"
</t>
        </r>
      </text>
    </comment>
    <comment ref="F5" authorId="0" shapeId="0" xr:uid="{00000000-0006-0000-0300-000004000000}">
      <text>
        <r>
          <rPr>
            <b/>
            <sz val="11"/>
            <color indexed="81"/>
            <rFont val="Tahoma"/>
            <family val="2"/>
            <charset val="238"/>
          </rPr>
          <t>Rok nabycia środka trwałego i WNiP</t>
        </r>
        <r>
          <rPr>
            <sz val="11"/>
            <color indexed="81"/>
            <rFont val="Tahoma"/>
            <family val="2"/>
            <charset val="238"/>
          </rPr>
          <t xml:space="preserve"> - rok, w którym śr trwałe/WNiP zostały nabyte (zakup, najem dzierżawa, leasing, darowizna, użyczenie)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5" authorId="0" shapeId="0" xr:uid="{00000000-0006-0000-0300-000005000000}">
      <text>
        <r>
          <rPr>
            <b/>
            <sz val="11"/>
            <color indexed="81"/>
            <rFont val="Tahoma"/>
            <family val="2"/>
            <charset val="238"/>
          </rPr>
          <t>Wartość początkowa</t>
        </r>
        <r>
          <rPr>
            <sz val="11"/>
            <color indexed="81"/>
            <rFont val="Tahoma"/>
            <family val="2"/>
            <charset val="238"/>
          </rPr>
          <t xml:space="preserve"> - w przypadku śr trwałych / WNiP wartość stanowiąca podstawę naliczania amortyzacji (w przypadku wyposażenia będzie to cena nabycia). W przypadku środka trwałego, który pierwotnie był w dzierżawie/leasingu, a w danym roku stał się własnością świadczeniodawcy, prosimy o podanie wartości, po której środek trwały został przyjęty do ksiąg
</t>
        </r>
      </text>
    </comment>
    <comment ref="H5" authorId="0" shapeId="0" xr:uid="{00000000-0006-0000-0300-000006000000}">
      <text>
        <r>
          <rPr>
            <b/>
            <sz val="11"/>
            <color indexed="81"/>
            <rFont val="Tahoma"/>
            <family val="2"/>
            <charset val="238"/>
          </rPr>
          <t>Ilość sztuk środków trwałych lub WNiP</t>
        </r>
        <r>
          <rPr>
            <sz val="11"/>
            <color indexed="81"/>
            <rFont val="Tahoma"/>
            <family val="2"/>
            <charset val="238"/>
          </rPr>
          <t xml:space="preserve"> - prosimy o zgrupowanie takich samych środków trwałych o tej samej wartości początkowej (jeśli w danym OPK jest ich więcej), wówczas prosimy o wpisanie ich liczby, np.7 (w takim przypadku do kolumny wartość początkowa śr trw prosimy wpisać sumę ich wartości początkowych). Jeśli jednak jeden środek trwały jest przypisany także w innym OPK, wówczas prosimy o wpisanie liczby ułamkowej, np. 0,25 jeśli środek trwały jest przypisany do 4 OPKów (wówczas jednak prosimy wpisać taką samą wartość początkową we wszystkich OPKach)
</t>
        </r>
      </text>
    </comment>
    <comment ref="I5" authorId="0" shapeId="0" xr:uid="{00000000-0006-0000-0300-000007000000}">
      <text>
        <r>
          <rPr>
            <b/>
            <sz val="11"/>
            <color indexed="81"/>
            <rFont val="Tahoma"/>
            <family val="2"/>
            <charset val="238"/>
          </rPr>
          <t>Liczba miesięcy funkcjonowania danego środka trwałego i WNiP w roku</t>
        </r>
        <r>
          <rPr>
            <sz val="11"/>
            <color indexed="81"/>
            <rFont val="Tahoma"/>
            <family val="2"/>
            <charset val="238"/>
          </rPr>
          <t xml:space="preserve"> - ważne w przypadku kiedy środki trwałe/WNiP funkcjonowały przez mniejszą liczbę miesięcy w sprawozdawanym okresie, np.  jeśli środek trwały funkcjonował w miesiącach I-IV lub IX-XII, prosimy wpisać 4, jeśli w miesiącach I-X prosimy wpisać 10, itd.
</t>
        </r>
      </text>
    </comment>
    <comment ref="J5" authorId="0" shapeId="0" xr:uid="{00000000-0006-0000-0300-000008000000}">
      <text>
        <r>
          <rPr>
            <b/>
            <sz val="11"/>
            <color indexed="81"/>
            <rFont val="Tahoma"/>
            <family val="2"/>
            <charset val="238"/>
          </rPr>
          <t>Koszt</t>
        </r>
        <r>
          <rPr>
            <sz val="11"/>
            <color indexed="81"/>
            <rFont val="Tahoma"/>
            <family val="2"/>
            <charset val="238"/>
          </rPr>
          <t xml:space="preserve"> powinien uwzględniać opłaty z tytułu najmu, dzierżawy, leasingu, opłaty serwisowe oraz ewentualnie inne koszty związane z utrzymaniem sprzętu w stanie sprawności (bez amortyzacji, kosztów wody, energii elektr. Itd.)
</t>
        </r>
      </text>
    </comment>
    <comment ref="K5" authorId="0" shapeId="0" xr:uid="{00000000-0006-0000-0300-000009000000}">
      <text>
        <r>
          <rPr>
            <b/>
            <sz val="11"/>
            <color indexed="81"/>
            <rFont val="Tahoma"/>
            <family val="2"/>
            <charset val="238"/>
          </rPr>
          <t>W przypadku środków trwałych i WNiP</t>
        </r>
        <r>
          <rPr>
            <sz val="11"/>
            <color indexed="81"/>
            <rFont val="Tahoma"/>
            <family val="2"/>
            <charset val="238"/>
          </rPr>
          <t xml:space="preserve"> całkowicie zamortyzowanych pozostających ciągle w użytkowaniu, prosimy wpisać 0. W przypadku środka trwałego zaksięgowanego w kilku OPKach, prosimy wpisać część kosztu amortyzacji przypadającą na ten OPK (patrz przypis nr 6).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<sst xmlns="http://schemas.openxmlformats.org/spreadsheetml/2006/main" count="535" uniqueCount="306">
  <si>
    <t>Kod oddziałowy świadczeniodawcy</t>
  </si>
  <si>
    <t>Nazwa świadczeniodawcy i adres (ulica, miejscowość, kod pocztowy)</t>
  </si>
  <si>
    <t>Regon</t>
  </si>
  <si>
    <t>Numer konta OPK</t>
  </si>
  <si>
    <t>Nazwa konta OPK
[OPK = Ośrodek Powstawania Kosztów]</t>
  </si>
  <si>
    <r>
      <rPr>
        <b/>
        <sz val="11"/>
        <color indexed="8"/>
        <rFont val="Calibri"/>
        <family val="2"/>
        <charset val="238"/>
      </rPr>
      <t>Kod resortowy</t>
    </r>
    <r>
      <rPr>
        <b/>
        <vertAlign val="superscript"/>
        <sz val="11"/>
        <color indexed="8"/>
        <rFont val="Calibri"/>
        <family val="2"/>
        <charset val="238"/>
      </rPr>
      <t>15</t>
    </r>
    <r>
      <rPr>
        <sz val="11"/>
        <color indexed="8"/>
        <rFont val="Calibri"/>
        <family val="2"/>
        <charset val="238"/>
      </rPr>
      <t xml:space="preserve"> charakteryzujący specjalność komórki organizacyjnej, stanowiący część VIII systemu resortowych kodów identyfikacyjnych </t>
    </r>
    <r>
      <rPr>
        <i/>
        <sz val="10"/>
        <color indexed="8"/>
        <rFont val="Calibri"/>
        <family val="2"/>
        <charset val="238"/>
      </rPr>
      <t>[jeśli komórka ma więcej kodów, należy je podać po przecinku]</t>
    </r>
  </si>
  <si>
    <r>
      <t>Rok lub inny okres sprawozdawczy</t>
    </r>
    <r>
      <rPr>
        <b/>
        <vertAlign val="superscript"/>
        <sz val="11"/>
        <color rgb="FF000000"/>
        <rFont val="Calibri"/>
        <family val="2"/>
        <charset val="238"/>
      </rPr>
      <t>16</t>
    </r>
    <r>
      <rPr>
        <b/>
        <sz val="11"/>
        <color indexed="8"/>
        <rFont val="Calibri"/>
        <family val="2"/>
        <charset val="238"/>
      </rPr>
      <t>:</t>
    </r>
  </si>
  <si>
    <t>CZĘŚĆ PODSTAWOWA I - PRZYCHODY (dla zdefiniowanych kategorii należy przyporządkować właściwe przychody):</t>
  </si>
  <si>
    <r>
      <t xml:space="preserve">PRZYCHODY RAZEM: </t>
    </r>
    <r>
      <rPr>
        <i/>
        <sz val="11"/>
        <color indexed="8"/>
        <rFont val="Calibri"/>
        <family val="2"/>
        <charset val="238"/>
      </rPr>
      <t>(suma pozycji 2, 3, 4 i 5)</t>
    </r>
  </si>
  <si>
    <r>
      <t xml:space="preserve">Przychody z tytułu kontraktu z NFZ </t>
    </r>
    <r>
      <rPr>
        <sz val="11"/>
        <color indexed="8"/>
        <rFont val="Calibri"/>
        <family val="2"/>
        <charset val="238"/>
      </rPr>
      <t>(w części wynikającej z kontraktu dotyczące danego okresu)</t>
    </r>
  </si>
  <si>
    <r>
      <t>Przychody z tytułu nadwykonań zrealizowanych w danym roku</t>
    </r>
    <r>
      <rPr>
        <sz val="11"/>
        <color indexed="8"/>
        <rFont val="Calibri"/>
        <family val="2"/>
        <charset val="238"/>
      </rPr>
      <t xml:space="preserve"> (niezależnie od tego czy zostały zapłacone)</t>
    </r>
  </si>
  <si>
    <r>
      <t xml:space="preserve">Przychody z tytułu leków refundowanych odrębnie </t>
    </r>
    <r>
      <rPr>
        <sz val="11"/>
        <color indexed="8"/>
        <rFont val="Calibri"/>
        <family val="2"/>
        <charset val="238"/>
      </rPr>
      <t>(np. chemioterapia i programy lekowe)</t>
    </r>
  </si>
  <si>
    <r>
      <t xml:space="preserve">Przychody z innych tytułów </t>
    </r>
    <r>
      <rPr>
        <sz val="11"/>
        <color indexed="8"/>
        <rFont val="Calibri"/>
        <family val="2"/>
        <charset val="238"/>
      </rPr>
      <t>(np. dotacje, refundacja wzrostu wynagrodzeń pielęgniarek, refundacja wynagrodzeń rezydentów, przychody komercyjne itd.)</t>
    </r>
  </si>
  <si>
    <t>CZĘŚĆ PODSTAWOWA II - KOSZTY (dla zdefiniowanych kategorii kosztowych [poz. A-K] należy przyporządkować właściwe koszty z danych FK umieszczonych poniżej w części szczegółowej):</t>
  </si>
  <si>
    <t>A</t>
  </si>
  <si>
    <r>
      <t>KOSZTY CAŁKOWITE</t>
    </r>
    <r>
      <rPr>
        <b/>
        <i/>
        <vertAlign val="superscript"/>
        <sz val="11"/>
        <color indexed="8"/>
        <rFont val="Calibri"/>
        <family val="2"/>
        <charset val="238"/>
      </rPr>
      <t>1</t>
    </r>
    <r>
      <rPr>
        <b/>
        <i/>
        <sz val="11"/>
        <color indexed="8"/>
        <rFont val="Calibri"/>
        <family val="2"/>
        <charset val="238"/>
      </rPr>
      <t xml:space="preserve">, w tym: 
</t>
    </r>
    <r>
      <rPr>
        <i/>
        <sz val="11"/>
        <color indexed="8"/>
        <rFont val="Calibri"/>
        <family val="2"/>
        <charset val="238"/>
      </rPr>
      <t>(</t>
    </r>
    <r>
      <rPr>
        <i/>
        <sz val="10"/>
        <color indexed="8"/>
        <rFont val="Calibri"/>
        <family val="2"/>
        <charset val="238"/>
      </rPr>
      <t>koszty całkowite są równe sumie pozycji B, C, D, E, F, G, H, I, J, K)</t>
    </r>
  </si>
  <si>
    <t>B</t>
  </si>
  <si>
    <r>
      <t>Koszty leków i wyrobów medycznych</t>
    </r>
    <r>
      <rPr>
        <i/>
        <sz val="11"/>
        <color indexed="8"/>
        <rFont val="Calibri"/>
        <family val="2"/>
        <charset val="238"/>
      </rPr>
      <t xml:space="preserve"> (suma pozycji b1 do b3)</t>
    </r>
  </si>
  <si>
    <t>b1</t>
  </si>
  <si>
    <t>w tym: leków refundowanych odrębnie (np. chemioterapia, programy lekowe)</t>
  </si>
  <si>
    <t>b2</t>
  </si>
  <si>
    <t>w tym: pozostałych przypisywanych na pacjenta</t>
  </si>
  <si>
    <t>b3</t>
  </si>
  <si>
    <t>w tym: pozostałych nieprzypisywanych do pacjenta (np. stanowiących koszt osobodnia lub infrastruktury bloku)</t>
  </si>
  <si>
    <t>C</t>
  </si>
  <si>
    <r>
      <t>Koszty amortyzacji</t>
    </r>
    <r>
      <rPr>
        <b/>
        <i/>
        <vertAlign val="superscript"/>
        <sz val="11"/>
        <color indexed="8"/>
        <rFont val="Calibri"/>
        <family val="2"/>
        <charset val="238"/>
      </rPr>
      <t xml:space="preserve">2 </t>
    </r>
    <r>
      <rPr>
        <i/>
        <sz val="11"/>
        <color indexed="8"/>
        <rFont val="Calibri"/>
        <family val="2"/>
        <charset val="238"/>
      </rPr>
      <t>(suma pozycji c1 do c5)</t>
    </r>
  </si>
  <si>
    <t>c1</t>
  </si>
  <si>
    <t>w tym: budynków, lokali, prawa do lokali i obiektów inżynierii lądowej i wodnej</t>
  </si>
  <si>
    <t>c2</t>
  </si>
  <si>
    <t>w tym: urządzeń technicznych i maszyn</t>
  </si>
  <si>
    <t>c3</t>
  </si>
  <si>
    <t>w tym: środków transportu</t>
  </si>
  <si>
    <t>c4</t>
  </si>
  <si>
    <t>w tym: innych środków trwałych</t>
  </si>
  <si>
    <t>c5</t>
  </si>
  <si>
    <t>w tym: wartości niematerialnych i prawnych</t>
  </si>
  <si>
    <t>D</t>
  </si>
  <si>
    <r>
      <t>Koszty procedur</t>
    </r>
    <r>
      <rPr>
        <b/>
        <i/>
        <vertAlign val="superscript"/>
        <sz val="11"/>
        <color indexed="8"/>
        <rFont val="Calibri"/>
        <family val="2"/>
        <charset val="238"/>
      </rPr>
      <t>3</t>
    </r>
  </si>
  <si>
    <t>E</t>
  </si>
  <si>
    <r>
      <t>Koszty zarządu</t>
    </r>
    <r>
      <rPr>
        <b/>
        <i/>
        <vertAlign val="superscript"/>
        <sz val="11"/>
        <color indexed="8"/>
        <rFont val="Calibri"/>
        <family val="2"/>
        <charset val="238"/>
      </rPr>
      <t>4</t>
    </r>
    <r>
      <rPr>
        <b/>
        <i/>
        <sz val="11"/>
        <color indexed="8"/>
        <rFont val="Calibri"/>
        <family val="2"/>
        <charset val="238"/>
      </rPr>
      <t>, w tym wynagrodzenia personelu administracyjnego</t>
    </r>
  </si>
  <si>
    <t>F</t>
  </si>
  <si>
    <r>
      <t>Koszty wynagrodzeń personelu  wraz z pochodnymi wynikające z tytułu umów o pracę</t>
    </r>
    <r>
      <rPr>
        <b/>
        <vertAlign val="superscript"/>
        <sz val="11"/>
        <color indexed="8"/>
        <rFont val="Calibri"/>
        <family val="2"/>
        <charset val="238"/>
      </rPr>
      <t xml:space="preserve">5 </t>
    </r>
    <r>
      <rPr>
        <i/>
        <sz val="10"/>
        <color indexed="8"/>
        <rFont val="Calibri"/>
        <family val="2"/>
        <charset val="238"/>
      </rPr>
      <t>(suma pozycji f1 do f15)</t>
    </r>
  </si>
  <si>
    <t>f1</t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</si>
  <si>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6</t>
    </r>
  </si>
  <si>
    <t>f2</t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</si>
  <si>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7</t>
    </r>
  </si>
  <si>
    <t>f3</t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</si>
  <si>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8</t>
    </r>
  </si>
  <si>
    <t>f4</t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</si>
  <si>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9</t>
    </r>
  </si>
  <si>
    <t>f5</t>
  </si>
  <si>
    <t>w tym: pielęgniarek i położnych</t>
  </si>
  <si>
    <t>f6</t>
  </si>
  <si>
    <t>w tym: perfuzjonistów</t>
  </si>
  <si>
    <t>f7</t>
  </si>
  <si>
    <t>w tym: psychologów, psychoterapeutów, terapeutów uzależnień</t>
  </si>
  <si>
    <t>f8</t>
  </si>
  <si>
    <t>w tym: dietetyków</t>
  </si>
  <si>
    <t>f9</t>
  </si>
  <si>
    <t>w tym: logopedów</t>
  </si>
  <si>
    <t>f10</t>
  </si>
  <si>
    <t>w tym: fizjoterapeutów, rehabilitantów, techników rehabilitacji, masażystów, mgr rehabilitacji</t>
  </si>
  <si>
    <t>f11</t>
  </si>
  <si>
    <t>w tym: fizyków medycznych</t>
  </si>
  <si>
    <t>f12</t>
  </si>
  <si>
    <t>w tym: techników (radiologii, elektroradiologii itd.)</t>
  </si>
  <si>
    <t>f13</t>
  </si>
  <si>
    <t>w tym: terapeutów zajęciowych</t>
  </si>
  <si>
    <t>f14</t>
  </si>
  <si>
    <r>
      <t>w tym: pozostałego personelu medycznego</t>
    </r>
    <r>
      <rPr>
        <i/>
        <vertAlign val="superscript"/>
        <sz val="11"/>
        <rFont val="Calibri"/>
        <family val="2"/>
        <charset val="238"/>
      </rPr>
      <t xml:space="preserve">10 </t>
    </r>
    <r>
      <rPr>
        <i/>
        <sz val="11"/>
        <rFont val="Calibri"/>
        <family val="2"/>
        <charset val="238"/>
      </rPr>
      <t>(ratowników medycznych itd.)</t>
    </r>
  </si>
  <si>
    <t>f15</t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</si>
  <si>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11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</si>
  <si>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t>G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</si>
  <si>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</si>
  <si>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</si>
  <si>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</si>
  <si>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</si>
  <si>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</si>
  <si>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</si>
  <si>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</si>
  <si>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</si>
  <si>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</si>
  <si>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</si>
  <si>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</si>
  <si>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</si>
  <si>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</si>
  <si>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</si>
  <si>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</si>
  <si>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H</t>
  </si>
  <si>
    <r>
      <t xml:space="preserve">Wynagrodzenia rezydentów </t>
    </r>
    <r>
      <rPr>
        <i/>
        <sz val="10"/>
        <color indexed="8"/>
        <rFont val="Calibri"/>
        <family val="2"/>
        <charset val="238"/>
      </rPr>
      <t>(suma pozycji h1 do h2)</t>
    </r>
  </si>
  <si>
    <t>h1</t>
  </si>
  <si>
    <t>refundowane</t>
  </si>
  <si>
    <t>h2</t>
  </si>
  <si>
    <t>ze środków własnych podmiotu leczniczego</t>
  </si>
  <si>
    <t xml:space="preserve">I </t>
  </si>
  <si>
    <t>Transport medyczny</t>
  </si>
  <si>
    <t>J</t>
  </si>
  <si>
    <r>
      <t>Wyżywienie pacjentów</t>
    </r>
    <r>
      <rPr>
        <b/>
        <vertAlign val="superscript"/>
        <sz val="11"/>
        <color indexed="8"/>
        <rFont val="Calibri"/>
        <family val="2"/>
        <charset val="238"/>
      </rPr>
      <t>13</t>
    </r>
  </si>
  <si>
    <t>K</t>
  </si>
  <si>
    <r>
      <t>Pozostałe koszty</t>
    </r>
    <r>
      <rPr>
        <b/>
        <vertAlign val="superscript"/>
        <sz val="11"/>
        <color indexed="8"/>
        <rFont val="Calibri"/>
        <family val="2"/>
        <charset val="238"/>
      </rPr>
      <t>14</t>
    </r>
  </si>
  <si>
    <t>Nr konta analitycznego</t>
  </si>
  <si>
    <t>pozycja</t>
  </si>
  <si>
    <t>B1</t>
  </si>
  <si>
    <t>B2</t>
  </si>
  <si>
    <t>d1</t>
  </si>
  <si>
    <r>
      <t>Liczba zespołów operacyjnych w gotowości w godzinach nocnych i w dni wolne od pracy
(liczba sal operacyjnych z obsadą pozostających w gotowości w godzinach nocnych i w dni wolne od pracy)</t>
    </r>
    <r>
      <rPr>
        <vertAlign val="superscript"/>
        <sz val="10"/>
        <color indexed="8"/>
        <rFont val="Calibri"/>
        <family val="2"/>
        <charset val="238"/>
      </rPr>
      <t>7</t>
    </r>
    <r>
      <rPr>
        <sz val="10"/>
        <color indexed="8"/>
        <rFont val="Calibri"/>
        <family val="2"/>
        <charset val="238"/>
      </rPr>
      <t xml:space="preserve">
</t>
    </r>
  </si>
  <si>
    <t>d2</t>
  </si>
  <si>
    <r>
      <t>Specjalności lekarzy zatrudnionych w OPK</t>
    </r>
    <r>
      <rPr>
        <vertAlign val="superscript"/>
        <sz val="11"/>
        <color rgb="FF000000"/>
        <rFont val="Calibri"/>
        <family val="2"/>
        <charset val="238"/>
      </rPr>
      <t>9</t>
    </r>
  </si>
  <si>
    <t>e1</t>
  </si>
  <si>
    <r>
      <t>Rzeczywista liczba godzin pracy personelu lekarskiego realizowana poza OPK (dotyczy kosztów pracy ujmowanych w ramach OPK)</t>
    </r>
    <r>
      <rPr>
        <vertAlign val="superscript"/>
        <sz val="10"/>
        <color rgb="FF000000"/>
        <rFont val="Calibri"/>
        <family val="2"/>
        <charset val="238"/>
      </rPr>
      <t>10</t>
    </r>
  </si>
  <si>
    <t>e2</t>
  </si>
  <si>
    <t xml:space="preserve">wymienić po przecinku inne OPKi (nr kont OPK), w których realizowane są  godziny pracy lekarzy poza OPKiem zatrudnienia wskazane w pozycji e1 </t>
  </si>
  <si>
    <t>e3</t>
  </si>
  <si>
    <r>
      <t>Rzeczywista liczba godzin pracy personelu pielęgniarskiego realizowana poza OPK (dotyczy kosztów pracy ujmowanych w ramach OPK)</t>
    </r>
    <r>
      <rPr>
        <vertAlign val="superscript"/>
        <sz val="10"/>
        <color rgb="FF000000"/>
        <rFont val="Calibri"/>
        <family val="2"/>
        <charset val="238"/>
      </rPr>
      <t>11</t>
    </r>
  </si>
  <si>
    <t>e4</t>
  </si>
  <si>
    <t xml:space="preserve">wymienić po przecinku inne OPKi (nr kont OPK), w których realizowane są  godziny pracy pielęgniarek poza OPKiem zatrudnienia wskazane w pozycji e3 </t>
  </si>
  <si>
    <r>
      <t>Suma za rok liczby etatów zatrudnionego na umowy o pracę personelu</t>
    </r>
    <r>
      <rPr>
        <sz val="11"/>
        <color indexed="8"/>
        <rFont val="Calibri"/>
        <family val="2"/>
        <charset val="238"/>
      </rPr>
      <t xml:space="preserve"> </t>
    </r>
    <r>
      <rPr>
        <b/>
        <u/>
        <sz val="11"/>
        <color indexed="8"/>
        <rFont val="Calibri"/>
        <family val="2"/>
        <charset val="238"/>
      </rPr>
      <t>(suma za okres sprawozdawczy – UWAGA: nie średnia za miesiąc)</t>
    </r>
    <r>
      <rPr>
        <b/>
        <vertAlign val="superscript"/>
        <sz val="11"/>
        <color rgb="FF000000"/>
        <rFont val="Calibri"/>
        <family val="2"/>
        <charset val="238"/>
      </rPr>
      <t>12</t>
    </r>
    <r>
      <rPr>
        <sz val="11"/>
        <color indexed="8"/>
        <rFont val="Calibri"/>
        <family val="2"/>
        <charset val="238"/>
      </rPr>
      <t xml:space="preserve"> (s</t>
    </r>
    <r>
      <rPr>
        <sz val="10"/>
        <color indexed="8"/>
        <rFont val="Calibri"/>
        <family val="2"/>
        <charset val="238"/>
      </rPr>
      <t>uma pozycji f1 do f15)</t>
    </r>
  </si>
  <si>
    <t>w tym: lekarzy niebędących rezydentami za pracę w normalnej ordynacji</t>
  </si>
  <si>
    <r>
      <t>w tym: lekarzy niebędących rezydentami za dyżury w miejscu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</si>
  <si>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lekarzy niebędących rezydentami za dyżury w gotowości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</si>
  <si>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lekarzy niebędących rezydentami za realizację procedur medycznych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</si>
  <si>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innych przedstawicieli personelu medycznego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(ratowników medycznych itd.)</t>
    </r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</si>
  <si>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</si>
  <si>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r>
      <t>w tym: lekarzy niebędących rezydentami za pracę w normalnej ordynacji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</si>
  <si>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pielęgniarek i położnych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</si>
  <si>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perfuzjonistów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</si>
  <si>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psychologów, psychoterapeutów, terapeutów uzależnień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</si>
  <si>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dietetyków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</si>
  <si>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logopedów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</si>
  <si>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fizjoterapeutów, rehabilitantów, techników rehabilitacji, masażystów, mgr rehabilitacji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</si>
  <si>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fizyków medycznych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</si>
  <si>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techników</t>
    </r>
    <r>
      <rPr>
        <i/>
        <vertAlign val="superscript"/>
        <sz val="11"/>
        <color indexed="8"/>
        <rFont val="Calibri"/>
        <family val="2"/>
        <charset val="238"/>
      </rPr>
      <t xml:space="preserve">13 </t>
    </r>
    <r>
      <rPr>
        <i/>
        <sz val="11"/>
        <color indexed="8"/>
        <rFont val="Calibri"/>
        <family val="2"/>
        <charset val="238"/>
      </rPr>
      <t>(radiologii, elektroradiologii itd.)</t>
    </r>
  </si>
  <si>
    <r>
      <t>w tym: terapeutów zajęciowych</t>
    </r>
    <r>
      <rPr>
        <i/>
        <vertAlign val="superscript"/>
        <sz val="11"/>
        <color indexed="8"/>
        <rFont val="Calibri"/>
        <family val="2"/>
        <charset val="238"/>
      </rPr>
      <t>13</t>
    </r>
  </si>
  <si>
    <r>
      <t>w tym: innych przedstawicieli personelu medycznego</t>
    </r>
    <r>
      <rPr>
        <i/>
        <vertAlign val="superscript"/>
        <sz val="11"/>
        <rFont val="Calibri"/>
        <family val="2"/>
        <charset val="238"/>
      </rPr>
      <t xml:space="preserve">13 </t>
    </r>
    <r>
      <rPr>
        <i/>
        <sz val="11"/>
        <rFont val="Calibri"/>
        <family val="2"/>
        <charset val="238"/>
      </rPr>
      <t>(ratowników medycznych itd.)</t>
    </r>
  </si>
  <si>
    <r>
      <t>w tym: pozostałego personelu niemedycznego</t>
    </r>
    <r>
      <rPr>
        <i/>
        <vertAlign val="superscript"/>
        <sz val="11"/>
        <rFont val="Calibri"/>
        <family val="2"/>
        <charset val="238"/>
      </rPr>
      <t xml:space="preserve">13 </t>
    </r>
    <r>
      <rPr>
        <i/>
        <sz val="11"/>
        <rFont val="Calibri"/>
        <family val="2"/>
        <charset val="238"/>
      </rPr>
      <t>(salowych, rejestratorek, sekretarek medycznych, opiekunów medycznych, sanitariuszy itd.)</t>
    </r>
  </si>
  <si>
    <r>
      <t>Suma za rok liczby etatów rezydenckich</t>
    </r>
    <r>
      <rPr>
        <i/>
        <sz val="11"/>
        <color indexed="8"/>
        <rFont val="Calibri"/>
        <family val="2"/>
        <charset val="238"/>
      </rPr>
      <t xml:space="preserve"> </t>
    </r>
    <r>
      <rPr>
        <i/>
        <sz val="10"/>
        <color indexed="8"/>
        <rFont val="Calibri"/>
        <family val="2"/>
        <charset val="238"/>
      </rPr>
      <t>(suma pozycji h1 do h2)</t>
    </r>
  </si>
  <si>
    <t>etaty refundowane</t>
  </si>
  <si>
    <t>praca finansowana ze środków własnych</t>
  </si>
  <si>
    <r>
      <t xml:space="preserve">1 - </t>
    </r>
    <r>
      <rPr>
        <b/>
        <i/>
        <sz val="11"/>
        <color indexed="8"/>
        <rFont val="Calibri"/>
        <family val="2"/>
        <charset val="238"/>
      </rPr>
      <t>Numer konta OPK</t>
    </r>
    <r>
      <rPr>
        <i/>
        <sz val="11"/>
        <color indexed="8"/>
        <rFont val="Calibri"/>
        <family val="2"/>
        <charset val="238"/>
      </rPr>
      <t xml:space="preserve"> musi być tożsamy z numerem konta OPK z arkusza FK.OPK</t>
    </r>
  </si>
  <si>
    <r>
      <t>3-</t>
    </r>
    <r>
      <rPr>
        <b/>
        <i/>
        <sz val="11"/>
        <color indexed="8"/>
        <rFont val="Calibri"/>
        <family val="2"/>
        <charset val="238"/>
      </rPr>
      <t>rzeczywista liczba zrealizowanych osobodni</t>
    </r>
    <r>
      <rPr>
        <i/>
        <sz val="11"/>
        <color indexed="8"/>
        <rFont val="Calibri"/>
        <family val="2"/>
        <charset val="238"/>
      </rPr>
      <t xml:space="preserve"> - suma za sprawozdawany okres - m.in. dla OPKów o następujących kodach resortowych: 214*, 218*, 22**, 23**, 270*,271*,274*,275*, 2800, 4*** (z wyjątkiem 49**), 51**,52**, 6***.</t>
    </r>
  </si>
  <si>
    <t xml:space="preserve">4- dla OPKów o następujących kodach resortowych: m.in. 00**, 1*** (z wyjątkiem 1860), 23**, 270*, 271*, 274*, 275*, 30**, 491*, 7*** należy podać sumaryczną liczbę świadczeń (np. dla poradni – suma porad i wizyt, dla OPKów proceduralnych – suma zabiegów, procedur medycznych i innych świadczeń, ) zrealizowanych w OPK; natomiast w przypadku OPK 8100 - należy podać liczbę wykonanych protez, zaś dla 1642, 2130, 4132 liczbę dializ. Należy podać sumę świadczeń za sprawozdawany okres, jeżeli OPK funkcjonował krócej niż ten okres – należy podać sumę z okresu funkcjonowania OPK. </t>
  </si>
  <si>
    <r>
      <t>7–</t>
    </r>
    <r>
      <rPr>
        <b/>
        <i/>
        <sz val="11"/>
        <color indexed="8"/>
        <rFont val="Calibri"/>
        <family val="2"/>
        <charset val="238"/>
      </rPr>
      <t>liczba sal operacyjnych,</t>
    </r>
    <r>
      <rPr>
        <i/>
        <sz val="11"/>
        <color indexed="8"/>
        <rFont val="Calibri"/>
        <family val="2"/>
        <charset val="238"/>
      </rPr>
      <t xml:space="preserve"> które pełnią dyżur w godzinach nocnych i w dni wolne od pracy, liczba równa jest ilości zespołów operacyjnych pełniących dyżur.</t>
    </r>
  </si>
  <si>
    <r>
      <t>Kody produktu rozliczeniowego realizowane w poszczególnych OPK wraz z licznością</t>
    </r>
    <r>
      <rPr>
        <b/>
        <sz val="11"/>
        <color rgb="FF000000"/>
        <rFont val="Calibri"/>
        <family val="2"/>
        <charset val="238"/>
      </rPr>
      <t xml:space="preserve"> </t>
    </r>
    <r>
      <rPr>
        <b/>
        <u/>
        <sz val="11"/>
        <color indexed="8"/>
        <rFont val="Calibri"/>
        <family val="2"/>
        <charset val="238"/>
      </rPr>
      <t>(dane za okres sprawozdawczy, np. roczne)</t>
    </r>
  </si>
  <si>
    <r>
      <t>Numer konta OPK</t>
    </r>
    <r>
      <rPr>
        <b/>
        <vertAlign val="superscript"/>
        <sz val="11"/>
        <color indexed="8"/>
        <rFont val="Calibri"/>
        <family val="2"/>
        <charset val="238"/>
      </rPr>
      <t>1</t>
    </r>
  </si>
  <si>
    <r>
      <t>kod zakresu świadczeń</t>
    </r>
    <r>
      <rPr>
        <b/>
        <vertAlign val="superscript"/>
        <sz val="11"/>
        <color indexed="8"/>
        <rFont val="Calibri"/>
        <family val="2"/>
        <charset val="238"/>
      </rPr>
      <t>2</t>
    </r>
  </si>
  <si>
    <r>
      <t>kod produktu rozliczeniowego</t>
    </r>
    <r>
      <rPr>
        <b/>
        <vertAlign val="superscript"/>
        <sz val="11"/>
        <color indexed="8"/>
        <rFont val="Calibri"/>
        <family val="2"/>
        <charset val="238"/>
      </rPr>
      <t>3</t>
    </r>
  </si>
  <si>
    <r>
      <t xml:space="preserve">1 - </t>
    </r>
    <r>
      <rPr>
        <b/>
        <i/>
        <sz val="11"/>
        <color indexed="8"/>
        <rFont val="Calibri"/>
        <family val="2"/>
        <charset val="238"/>
      </rPr>
      <t>Numer konta OPK</t>
    </r>
    <r>
      <rPr>
        <i/>
        <sz val="11"/>
        <color indexed="8"/>
        <rFont val="Calibri"/>
        <family val="2"/>
        <charset val="238"/>
      </rPr>
      <t xml:space="preserve"> musi być tożsamy z numerem konta OPK z arkusza FK.OPK oraz uzupełniony w każdym wierszu.</t>
    </r>
  </si>
  <si>
    <t xml:space="preserve">Koszt utrzymania oraz koszt amortyzacji środków trwałych* i wartości niematerialnych i prawnych (WNiP) przypisanych do OPK, 
w tym również całkowicie zamortyzowanych ale nadal używanych. </t>
  </si>
  <si>
    <t>Nazwa środka trwałego i WNiP</t>
  </si>
  <si>
    <r>
      <t>Kategoria środków trwałych</t>
    </r>
    <r>
      <rPr>
        <b/>
        <vertAlign val="superscript"/>
        <sz val="11"/>
        <color indexed="8"/>
        <rFont val="Calibri"/>
        <family val="2"/>
        <charset val="238"/>
      </rPr>
      <t>2</t>
    </r>
    <r>
      <rPr>
        <i/>
        <sz val="11"/>
        <color indexed="8"/>
        <rFont val="Calibri"/>
        <family val="2"/>
        <charset val="238"/>
      </rPr>
      <t xml:space="preserve"> 
[c1 do c5]</t>
    </r>
  </si>
  <si>
    <t>Zamortyzowany [1=Tak]</t>
  </si>
  <si>
    <r>
      <t>Najem/ dzierżawa/ leasing/ użyczenie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 xml:space="preserve"> [1=Tak]</t>
    </r>
  </si>
  <si>
    <r>
      <t>Rok nabycia środka trwałego i WNiP</t>
    </r>
    <r>
      <rPr>
        <b/>
        <vertAlign val="superscript"/>
        <sz val="11"/>
        <rFont val="Calibri"/>
        <family val="2"/>
        <charset val="238"/>
      </rPr>
      <t>4</t>
    </r>
  </si>
  <si>
    <r>
      <t>Wartość początkowa środka trwałego i WNiP</t>
    </r>
    <r>
      <rPr>
        <b/>
        <vertAlign val="superscript"/>
        <sz val="11"/>
        <color indexed="8"/>
        <rFont val="Calibri"/>
        <family val="2"/>
        <charset val="238"/>
      </rPr>
      <t>5</t>
    </r>
  </si>
  <si>
    <r>
      <t>Ilość sztuk środków trwałych i WNiP</t>
    </r>
    <r>
      <rPr>
        <b/>
        <vertAlign val="superscript"/>
        <sz val="11"/>
        <color indexed="8"/>
        <rFont val="Calibri"/>
        <family val="2"/>
        <charset val="238"/>
      </rPr>
      <t>6</t>
    </r>
  </si>
  <si>
    <r>
      <t>Liczba miesięcy funkcjonowania danego środka trwałego i WNiP</t>
    </r>
    <r>
      <rPr>
        <b/>
        <vertAlign val="superscript"/>
        <sz val="11"/>
        <rFont val="Calibri"/>
        <family val="2"/>
        <charset val="238"/>
      </rPr>
      <t>7</t>
    </r>
    <r>
      <rPr>
        <b/>
        <sz val="11"/>
        <rFont val="Calibri"/>
        <family val="2"/>
        <charset val="238"/>
      </rPr>
      <t xml:space="preserve"> w okresie sprawozdawczym</t>
    </r>
  </si>
  <si>
    <r>
      <t>Koszt amortyzacji środka trwałego i WNIP</t>
    </r>
    <r>
      <rPr>
        <b/>
        <vertAlign val="superscript"/>
        <sz val="11"/>
        <rFont val="Calibri"/>
        <family val="2"/>
        <charset val="238"/>
      </rPr>
      <t>9</t>
    </r>
    <r>
      <rPr>
        <b/>
        <sz val="11"/>
        <rFont val="Calibri"/>
        <family val="2"/>
        <charset val="238"/>
      </rPr>
      <t xml:space="preserve"> za okres sprawozdawczy</t>
    </r>
  </si>
  <si>
    <r>
      <t xml:space="preserve">Wysokość dotacji przeznaczonej na zakup środków trwałych i WNIP, których wartość początkowa jest wyższa niż 1 mln zł (w %) </t>
    </r>
    <r>
      <rPr>
        <b/>
        <vertAlign val="superscript"/>
        <sz val="11"/>
        <rFont val="Calibri"/>
        <family val="2"/>
        <charset val="238"/>
      </rPr>
      <t>10</t>
    </r>
    <r>
      <rPr>
        <sz val="11"/>
        <color theme="1"/>
        <rFont val="Calibri"/>
        <family val="2"/>
        <charset val="238"/>
        <scheme val="minor"/>
      </rPr>
      <t/>
    </r>
  </si>
  <si>
    <t>Nazwa konta OPK</t>
  </si>
  <si>
    <r>
      <t>Koszt całkowity</t>
    </r>
    <r>
      <rPr>
        <b/>
        <vertAlign val="superscript"/>
        <sz val="11"/>
        <rFont val="Calibri"/>
        <family val="2"/>
        <charset val="238"/>
      </rPr>
      <t xml:space="preserve">1 </t>
    </r>
    <r>
      <rPr>
        <b/>
        <sz val="11"/>
        <rFont val="Calibri"/>
        <family val="2"/>
        <charset val="238"/>
      </rPr>
      <t>[PLN]</t>
    </r>
  </si>
  <si>
    <t>Odpowiedzi na najczęściej zadawane pytania dotyczące wypełniania pliku FK znajdują się na stronie:</t>
  </si>
  <si>
    <t>https://dane-kosztowe.aotm.gov.pl/instrukcja/FAQ</t>
  </si>
  <si>
    <t>w zakładce INSTRUKCJA  i podzakładce NAJCZĘSTSZE PYTANIA</t>
  </si>
  <si>
    <r>
      <rPr>
        <b/>
        <sz val="11"/>
        <color rgb="FF000000"/>
        <rFont val="Calibri"/>
        <family val="2"/>
        <charset val="238"/>
      </rPr>
      <t>Liczba zrealizowanych świadczeń (</t>
    </r>
    <r>
      <rPr>
        <b/>
        <u/>
        <sz val="11"/>
        <color rgb="FF000000"/>
        <rFont val="Calibri"/>
        <family val="2"/>
        <charset val="238"/>
      </rPr>
      <t>suma za okres sprawozdawczy</t>
    </r>
    <r>
      <rPr>
        <b/>
        <sz val="11"/>
        <color rgb="FF000000"/>
        <rFont val="Calibri"/>
        <family val="2"/>
        <charset val="238"/>
      </rPr>
      <t>)</t>
    </r>
    <r>
      <rPr>
        <sz val="11"/>
        <color indexed="8"/>
        <rFont val="Calibri"/>
        <family val="2"/>
        <charset val="238"/>
      </rPr>
      <t xml:space="preserve"> - dotyczy OPKów jak poradnie POZ, poradnie specjalistyczne, zakłady, ambulatoria, bloki, pracownie</t>
    </r>
    <r>
      <rPr>
        <vertAlign val="superscript"/>
        <sz val="11"/>
        <color rgb="FF000000"/>
        <rFont val="Calibri"/>
        <family val="2"/>
        <charset val="238"/>
      </rPr>
      <t>4</t>
    </r>
  </si>
  <si>
    <r>
      <t xml:space="preserve">Liczba miesięcy funkcjonowania OPK </t>
    </r>
    <r>
      <rPr>
        <sz val="11"/>
        <color rgb="FF000000"/>
        <rFont val="Calibri"/>
        <family val="2"/>
        <charset val="238"/>
      </rPr>
      <t>w okresie sprawozdawczym</t>
    </r>
    <r>
      <rPr>
        <vertAlign val="superscript"/>
        <sz val="11"/>
        <color rgb="FF000000"/>
        <rFont val="Calibri"/>
        <family val="2"/>
        <charset val="238"/>
      </rPr>
      <t>5</t>
    </r>
  </si>
  <si>
    <r>
      <t>2-</t>
    </r>
    <r>
      <rPr>
        <b/>
        <i/>
        <sz val="11"/>
        <color indexed="8"/>
        <rFont val="Calibri"/>
        <family val="2"/>
        <charset val="238"/>
      </rPr>
      <t>rzeczywista liczba łóżek</t>
    </r>
    <r>
      <rPr>
        <i/>
        <sz val="11"/>
        <color indexed="8"/>
        <rFont val="Calibri"/>
        <family val="2"/>
        <charset val="238"/>
      </rPr>
      <t xml:space="preserve"> w oddziałach stacjonarnych lub rzeczywista liczba miejsc w oddziałach dziennych, ośrodkach opieki pozaszpitalnej, zakładach/ośrodkach rehabilitacji dziennej, zakładach opiekuńczych, zakładach opieki długoterminowej i uzdrowiskach - m.in. dla OPKów o następujących kodach resortowych: 214*, 218*, 22**, 23**, 270*,271*,274*,275*, 2800, 4*** (z wyjątkiem 49**), 51**,52**, 6***. W przypadku gdy liczba łóżek/miejsc zmieniła się w ciągu sprawozdawanego okresu należy podać średnią.</t>
    </r>
  </si>
  <si>
    <r>
      <t>9-</t>
    </r>
    <r>
      <rPr>
        <b/>
        <i/>
        <sz val="11"/>
        <color rgb="FF000000"/>
        <rFont val="Calibri"/>
        <family val="2"/>
        <charset val="238"/>
      </rPr>
      <t>specjalności lekarzy zatrudnionych w OPK</t>
    </r>
    <r>
      <rPr>
        <i/>
        <sz val="11"/>
        <color indexed="8"/>
        <rFont val="Calibri"/>
        <family val="2"/>
        <charset val="238"/>
      </rPr>
      <t xml:space="preserve"> – po przecinku należy wymienić wszystkie specjalności lekarskie, jakie występują w ramach OPK i których wynagrodzenia są ujmowane w danym OPK (np. dla oddziału wewnętrznego - internista, gastroenterolog, kardiolog)</t>
    </r>
  </si>
  <si>
    <r>
      <t>10-</t>
    </r>
    <r>
      <rPr>
        <b/>
        <i/>
        <sz val="11"/>
        <color rgb="FF000000"/>
        <rFont val="Calibri"/>
        <family val="2"/>
        <charset val="238"/>
      </rPr>
      <t>rzeczywista liczba godzin pracy personelu lekarskiego realizowana poza OPK</t>
    </r>
    <r>
      <rPr>
        <i/>
        <sz val="11"/>
        <color indexed="8"/>
        <rFont val="Calibri"/>
        <family val="2"/>
        <charset val="238"/>
      </rPr>
      <t xml:space="preserve"> - należy określić sumę godzin pracy lekarzy spędzanych w innych OPK niż OPK zatrudnienia (np. na bloku operacyjnym, pracowni endoskopii, poradniach itd., podczas gdy ich wynagrodzenia ujmowane są w oddziale szpitalnym). Innymi słowy, jeśli lekarz otrzymuje wynagrodzenie księgowane na oddział szpitalny i w ramach swojego etatu na oddziale spędza 100 godzin na bloku operacyjnym należy ten czas wskazać. Jeśli dodatkowo pracuje 50 godzin w poradni, ale koszty tej pracy są bezpośrednio ujmowane na OPK poradni – wówczas nie należy wykazywać tych 50 godzin w OPK oddziału szpitalnego.</t>
    </r>
  </si>
  <si>
    <t>12-W pozycjach "F, G" należy zamieścić sumę etatów za cały okres w poszczególnych kategoriach personelu, np. dla lekarza: 3,5 etatu (styczeń) + 3,6 etatu (luty) + 2,4 etatu (marzec) +…+ 3,0 etatu (grudzień) = 39,6 etatu.</t>
  </si>
  <si>
    <r>
      <t xml:space="preserve">13-w przypadku </t>
    </r>
    <r>
      <rPr>
        <b/>
        <i/>
        <sz val="11"/>
        <color rgb="FF000000"/>
        <rFont val="Calibri"/>
        <family val="2"/>
        <charset val="238"/>
      </rPr>
      <t>dyżuru</t>
    </r>
    <r>
      <rPr>
        <i/>
        <sz val="11"/>
        <color indexed="8"/>
        <rFont val="Calibri"/>
        <family val="2"/>
        <charset val="238"/>
      </rPr>
      <t xml:space="preserve"> - należy przeliczyć na odpowiednik etatu przy założeniu, że 1 etat=160 godzin miesięcznie.</t>
    </r>
  </si>
  <si>
    <t>14-jeśli w OPKu wystąpiły różne formy zatrudnienia personelu (umowa zlecenie, kontrakt itd.), należy przeliczyć inne niż etat jednostki naliczania wynagradzania na odpowiednik etatu przy założeniu, że 1 etat=160 godz. miesięcznie.</t>
  </si>
  <si>
    <r>
      <t>11-</t>
    </r>
    <r>
      <rPr>
        <b/>
        <i/>
        <sz val="11"/>
        <color rgb="FF000000"/>
        <rFont val="Calibri"/>
        <family val="2"/>
        <charset val="238"/>
      </rPr>
      <t>rzeczywista liczba godzin pracy personelu pielęgniarskiego realizowana poza OPK</t>
    </r>
    <r>
      <rPr>
        <i/>
        <sz val="11"/>
        <color indexed="8"/>
        <rFont val="Calibri"/>
        <family val="2"/>
        <charset val="238"/>
      </rPr>
      <t xml:space="preserve"> - należy określić łączną liczbę godzin pracy pielęgniarek spędzanych w innych OPK niż OPK zatrudnienia (np. na bloku operacyjnym, pracowni endoskopii, poradniach itd., podczas gdy ich wynagrodzenia ujmowane są w oddziale szpitalnym). Analogicznie jak dla lekarzy. </t>
    </r>
    <r>
      <rPr>
        <i/>
        <sz val="11"/>
        <rFont val="Calibri"/>
        <family val="2"/>
        <charset val="238"/>
      </rPr>
      <t> </t>
    </r>
  </si>
  <si>
    <r>
      <t>Koszt utrzymania środka trwałego i WNIP</t>
    </r>
    <r>
      <rPr>
        <b/>
        <vertAlign val="superscript"/>
        <sz val="11"/>
        <color indexed="8"/>
        <rFont val="Calibri"/>
        <family val="2"/>
        <charset val="238"/>
      </rPr>
      <t>8 w</t>
    </r>
    <r>
      <rPr>
        <b/>
        <sz val="11"/>
        <color rgb="FF000000"/>
        <rFont val="Calibri"/>
        <family val="2"/>
        <charset val="238"/>
      </rPr>
      <t xml:space="preserve"> okresie sprawozdawczym</t>
    </r>
  </si>
  <si>
    <t>Koszty całkowite OPKów, dla których nie są wymagane pełne dane FK</t>
  </si>
  <si>
    <r>
      <t>Numer konta OPK</t>
    </r>
    <r>
      <rPr>
        <b/>
        <vertAlign val="superscript"/>
        <sz val="11"/>
        <color rgb="FF000000"/>
        <rFont val="Calibri"/>
        <family val="2"/>
        <charset val="238"/>
      </rPr>
      <t>1</t>
    </r>
    <r>
      <rPr>
        <b/>
        <sz val="11"/>
        <color indexed="8"/>
        <rFont val="Calibri"/>
        <family val="2"/>
        <charset val="238"/>
      </rPr>
      <t xml:space="preserve">   [Uwaga! Należy zachować kolejność wymienianych OPKów z arkusza FK.OPK]</t>
    </r>
  </si>
  <si>
    <r>
      <t xml:space="preserve">5- </t>
    </r>
    <r>
      <rPr>
        <b/>
        <i/>
        <sz val="11"/>
        <color indexed="8"/>
        <rFont val="Calibri"/>
        <family val="2"/>
        <charset val="238"/>
      </rPr>
      <t>Liczba miesięcy funkcjonowania OPK w okresie sprawozdawczym</t>
    </r>
    <r>
      <rPr>
        <i/>
        <sz val="11"/>
        <color indexed="8"/>
        <rFont val="Calibri"/>
        <family val="2"/>
        <charset val="238"/>
      </rPr>
      <t xml:space="preserve"> - ważne w przypadku kiedy dany OPK funkcjonował przez mniejszą liczbę miesięcy w sprawozdawanym okresie, np. jeśli zamiast całego roku, OPK funkcjonował w miesiącach I-IV lub IX-XII, należy wpisać 4,  jeśli w miesiącach I-X należy wpisać 10, itd.</t>
    </r>
  </si>
  <si>
    <r>
      <t xml:space="preserve">2 - </t>
    </r>
    <r>
      <rPr>
        <b/>
        <i/>
        <sz val="11"/>
        <color indexed="8"/>
        <rFont val="Calibri"/>
        <family val="2"/>
        <charset val="238"/>
      </rPr>
      <t>Kod zakresu</t>
    </r>
    <r>
      <rPr>
        <i/>
        <sz val="11"/>
        <color indexed="8"/>
        <rFont val="Calibri"/>
        <family val="2"/>
        <charset val="238"/>
      </rPr>
      <t>, z którego rozliczone jest świadczenie, najczęściej w formacie XX.XXXX.XXX.XX (zgodnie ze słownikiem NFZ), np. 03.4401.030.02</t>
    </r>
  </si>
  <si>
    <r>
      <t xml:space="preserve">3 - </t>
    </r>
    <r>
      <rPr>
        <b/>
        <i/>
        <sz val="11"/>
        <color indexed="8"/>
        <rFont val="Calibri"/>
        <family val="2"/>
        <charset val="238"/>
      </rPr>
      <t xml:space="preserve">Kod produktu sprawozdawanego </t>
    </r>
    <r>
      <rPr>
        <i/>
        <sz val="11"/>
        <color rgb="FF000000"/>
        <rFont val="Calibri"/>
        <family val="2"/>
        <charset val="238"/>
      </rPr>
      <t xml:space="preserve">- </t>
    </r>
    <r>
      <rPr>
        <i/>
        <sz val="11"/>
        <color indexed="8"/>
        <rFont val="Calibri"/>
        <family val="2"/>
        <charset val="238"/>
      </rPr>
      <t>jest to kod najczęściej w formacie X.XX.XX.XXXXXXX (zgodnie ze słownikiem NFZ), np. 5.51.01.0003057</t>
    </r>
  </si>
  <si>
    <t>MAPOWANIE KONT</t>
  </si>
  <si>
    <r>
      <t xml:space="preserve">Powiązanie kont analitycznych zgodnych z rozporządzeniem </t>
    </r>
    <r>
      <rPr>
        <b/>
        <sz val="16"/>
        <color rgb="FF7030A0"/>
        <rFont val="Calibri"/>
        <family val="2"/>
        <charset val="238"/>
        <scheme val="minor"/>
      </rPr>
      <t>SRK</t>
    </r>
    <r>
      <rPr>
        <b/>
        <sz val="14"/>
        <color theme="1"/>
        <rFont val="Calibri"/>
        <family val="2"/>
        <charset val="238"/>
        <scheme val="minor"/>
      </rPr>
      <t xml:space="preserve"> z pozycjami kosztowymi pliku FK znajdują się w pliku o nazwie:</t>
    </r>
  </si>
  <si>
    <t>https://dane-kosztowe.aotm.gov.pl/instrukcja/pliki/mapowanie-kont</t>
  </si>
  <si>
    <t>w zakładce INSTRUKCJA i podzakładce Mapowanie kont</t>
  </si>
  <si>
    <r>
      <t>Koszty wynagrodzeń personelu wynikające z umów cywilno-prawnych, podwykonawstwa medycznego itp.</t>
    </r>
    <r>
      <rPr>
        <b/>
        <vertAlign val="superscript"/>
        <sz val="11"/>
        <color indexed="8"/>
        <rFont val="Calibri"/>
        <family val="2"/>
        <charset val="238"/>
      </rPr>
      <t>12</t>
    </r>
    <r>
      <rPr>
        <b/>
        <sz val="11"/>
        <color indexed="8"/>
        <rFont val="Calibri"/>
        <family val="2"/>
        <charset val="238"/>
      </rPr>
      <t xml:space="preserve">  </t>
    </r>
    <r>
      <rPr>
        <i/>
        <sz val="10"/>
        <color indexed="8"/>
        <rFont val="Calibri"/>
        <family val="2"/>
        <charset val="238"/>
      </rPr>
      <t>(suma pozycji g1 do g15)</t>
    </r>
  </si>
  <si>
    <r>
      <t>Suma za rok liczby etatów personelu wynikających z umów cywilno-prawnych, podwykonawstwa medycznego itp.</t>
    </r>
    <r>
      <rPr>
        <b/>
        <vertAlign val="superscript"/>
        <sz val="11"/>
        <color indexed="8"/>
        <rFont val="Calibri"/>
        <family val="2"/>
        <charset val="238"/>
      </rPr>
      <t>14</t>
    </r>
    <r>
      <rPr>
        <b/>
        <sz val="11"/>
        <color indexed="8"/>
        <rFont val="Calibri"/>
        <family val="2"/>
        <charset val="238"/>
      </rPr>
      <t xml:space="preserve">  </t>
    </r>
    <r>
      <rPr>
        <b/>
        <u/>
        <sz val="11"/>
        <color indexed="8"/>
        <rFont val="Calibri"/>
        <family val="2"/>
        <charset val="238"/>
      </rPr>
      <t>(suma za okres sprawozdawczy – UWAGA: nie średnia za miesiąc)</t>
    </r>
    <r>
      <rPr>
        <b/>
        <vertAlign val="superscript"/>
        <sz val="11"/>
        <color rgb="FF000000"/>
        <rFont val="Calibri"/>
        <family val="2"/>
        <charset val="238"/>
      </rPr>
      <t>12</t>
    </r>
    <r>
      <rPr>
        <sz val="11"/>
        <color rgb="FF00000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(suma pozycji g1 do g15 )</t>
    </r>
  </si>
  <si>
    <r>
      <t>liczba produktów jednostkowych</t>
    </r>
    <r>
      <rPr>
        <b/>
        <vertAlign val="superscript"/>
        <sz val="11"/>
        <color indexed="8"/>
        <rFont val="Calibri"/>
        <family val="2"/>
        <charset val="238"/>
      </rPr>
      <t>4</t>
    </r>
  </si>
  <si>
    <r>
      <t>4 - liczba</t>
    </r>
    <r>
      <rPr>
        <b/>
        <i/>
        <sz val="11"/>
        <color indexed="8"/>
        <rFont val="Calibri"/>
        <family val="2"/>
        <charset val="238"/>
      </rPr>
      <t xml:space="preserve"> produktów jednostkowych</t>
    </r>
    <r>
      <rPr>
        <i/>
        <sz val="11"/>
        <color indexed="8"/>
        <rFont val="Calibri"/>
        <family val="2"/>
        <charset val="238"/>
      </rPr>
      <t xml:space="preserve"> - liczba świadczeń zrealizowanych w ramach poszczególnych kodów produktu wskazanych w poprzedniej kolumnie (JGP, osobodni, porad itd.)</t>
    </r>
  </si>
  <si>
    <r>
      <rPr>
        <b/>
        <sz val="11"/>
        <rFont val="Calibri"/>
        <family val="2"/>
        <charset val="238"/>
      </rPr>
      <t>Liczba łóżek/miejsc</t>
    </r>
    <r>
      <rPr>
        <sz val="11"/>
        <rFont val="Calibri"/>
        <family val="2"/>
        <charset val="238"/>
      </rPr>
      <t xml:space="preserve"> - dotyczy oddziałów stacjonarnych, oddziałów dziennych, ośrodków opieki pozaszpitalnej, ośrodków rehabilitacji dziennej, zakładów opiekuńczych, zakładów opieki długoterminowej, uzdrowisk itd.</t>
    </r>
    <r>
      <rPr>
        <vertAlign val="superscript"/>
        <sz val="11"/>
        <rFont val="Arial Narrow"/>
        <family val="2"/>
        <charset val="238"/>
      </rPr>
      <t>2</t>
    </r>
  </si>
  <si>
    <r>
      <rPr>
        <b/>
        <sz val="11"/>
        <color rgb="FF000000"/>
        <rFont val="Calibri"/>
        <family val="2"/>
        <charset val="238"/>
      </rPr>
      <t>Liczba zrealizowanych osobodni (</t>
    </r>
    <r>
      <rPr>
        <b/>
        <u/>
        <sz val="11"/>
        <color rgb="FF000000"/>
        <rFont val="Calibri"/>
        <family val="2"/>
        <charset val="238"/>
      </rPr>
      <t>suma za okres sprawozdawczy</t>
    </r>
    <r>
      <rPr>
        <b/>
        <sz val="11"/>
        <color indexed="8"/>
        <rFont val="Calibri"/>
        <family val="2"/>
        <charset val="238"/>
      </rPr>
      <t xml:space="preserve">) - </t>
    </r>
    <r>
      <rPr>
        <sz val="11"/>
        <color rgb="FF000000"/>
        <rFont val="Calibri"/>
        <family val="2"/>
        <charset val="238"/>
      </rPr>
      <t xml:space="preserve">dotyczy oddziałów stacjonarnych, oddziałów dziennych, ośrodków opieki pozaszpitalnej, ośrodków rehabilitacji dziennej, zakładów opiekuńczych, zakładów opieki długoterminowej, uzdrowisk </t>
    </r>
    <r>
      <rPr>
        <sz val="11"/>
        <color indexed="8"/>
        <rFont val="Calibri"/>
        <family val="2"/>
        <charset val="238"/>
      </rPr>
      <t>itd.</t>
    </r>
    <r>
      <rPr>
        <vertAlign val="superscript"/>
        <sz val="11"/>
        <color rgb="FF000000"/>
        <rFont val="Calibri"/>
        <family val="2"/>
        <charset val="238"/>
      </rPr>
      <t>3</t>
    </r>
  </si>
  <si>
    <t>UWAGA: NIE MOŻNA DODAWAĆ ŻADNYCH WIERSZY AŻ DO CZĘŚCI SZCZEGÓŁOWEJ (ANALITYKI), CZYLI DO WIERSZA NR 67</t>
  </si>
  <si>
    <t>koszt w okresie sprawozdawczym [PLN]</t>
  </si>
  <si>
    <t>koszt [PLN]</t>
  </si>
  <si>
    <r>
      <t xml:space="preserve">CZĘŚĆ SZCZEGÓŁOWA - </t>
    </r>
    <r>
      <rPr>
        <sz val="11"/>
        <rFont val="Calibri"/>
        <family val="2"/>
        <charset val="238"/>
      </rPr>
      <t>powinna przedstawiać:</t>
    </r>
    <r>
      <rPr>
        <b/>
        <sz val="11"/>
        <rFont val="Calibri"/>
        <family val="2"/>
        <charset val="238"/>
      </rPr>
      <t xml:space="preserve"> A. bezpośrednie koszty rodzajowe, konta zespołu 4 </t>
    </r>
    <r>
      <rPr>
        <sz val="11"/>
        <rFont val="Calibri"/>
        <family val="2"/>
        <charset val="238"/>
      </rPr>
      <t>- zrzut z systemu księgowego świadczeniodawcy, gdzie numery i nazwy kont analitycznych oraz ich szczegółowość powinny wynikać ze stosowanego u świadczeniodawcy planu kont, zgodnego z Rozporządzeniem Ministra Zdrowia z dnia 16 października 2020 r. w sprawie zaleceń dotyczących standardu rachunku kosztów u świadczeniodawców (SRK). Jeżeli swd jest zwolniony ze stosowania SRK, wówczas konta zespołu 4 będą dowolne, zgodne z własnym planem kont świadczeniodawcy.</t>
    </r>
    <r>
      <rPr>
        <b/>
        <sz val="11"/>
        <rFont val="Calibri"/>
        <family val="2"/>
        <charset val="238"/>
      </rPr>
      <t xml:space="preserve">
B. koszty pośrednie alokowane z OPKów działalności pomocniczej medycznej, niemedycznej, działalności podstawowej, w tym z OPKów proceduralnych </t>
    </r>
    <r>
      <rPr>
        <sz val="11"/>
        <rFont val="Calibri"/>
        <family val="2"/>
        <charset val="238"/>
      </rPr>
      <t>- przedstawione w ogólnej kwocie alokowanej z poszczególnych OPK (kont zespołu 5)</t>
    </r>
    <r>
      <rPr>
        <b/>
        <sz val="11"/>
        <rFont val="Calibri"/>
        <family val="2"/>
        <charset val="238"/>
      </rPr>
      <t xml:space="preserve">
C.  koszty zarządu </t>
    </r>
    <r>
      <rPr>
        <sz val="11"/>
        <rFont val="Calibri"/>
        <family val="2"/>
        <charset val="238"/>
      </rPr>
      <t>- przedstawione w ogólnej kwocie alokowanej z poszczególnych OPK zarządu (kont zespołu 5).</t>
    </r>
    <r>
      <rPr>
        <b/>
        <sz val="11"/>
        <rFont val="Calibri"/>
        <family val="2"/>
        <charset val="238"/>
      </rPr>
      <t xml:space="preserve">
Należy przedstawić konta analityczne w stopniu jak najbardziej szczegółowym, bez sum pośrednich i podsumowań.</t>
    </r>
  </si>
  <si>
    <r>
      <t xml:space="preserve">Nazwa konta analitycznego
</t>
    </r>
    <r>
      <rPr>
        <sz val="11"/>
        <color rgb="FF000000"/>
        <rFont val="Calibri"/>
        <family val="2"/>
        <charset val="238"/>
      </rPr>
      <t>[wkleić zrzut z własnego systemu F-K]</t>
    </r>
  </si>
  <si>
    <r>
      <rPr>
        <b/>
        <sz val="11"/>
        <color rgb="FF000000"/>
        <rFont val="Calibri"/>
        <family val="2"/>
        <charset val="238"/>
      </rPr>
      <t>Liczba sal operacyjnych/zabiegowych/gabinetów pracowni/gabinetów poradni</t>
    </r>
    <r>
      <rPr>
        <sz val="11"/>
        <color indexed="8"/>
        <rFont val="Calibri"/>
        <family val="2"/>
        <charset val="238"/>
      </rPr>
      <t xml:space="preserve"> funkcjonujących w ramach OPK lub </t>
    </r>
    <r>
      <rPr>
        <b/>
        <sz val="11"/>
        <color rgb="FF000000"/>
        <rFont val="Calibri"/>
        <family val="2"/>
        <charset val="238"/>
      </rPr>
      <t>liczba łóżek porodowych/foteli stomatologicznych/stanowisk dializacyjnych/ stanowisk do fizjoterapii i rehabilitacji</t>
    </r>
    <r>
      <rPr>
        <sz val="11"/>
        <color indexed="8"/>
        <rFont val="Calibri"/>
        <family val="2"/>
        <charset val="238"/>
      </rPr>
      <t xml:space="preserve">, na których realizowane są świadczenia lub </t>
    </r>
    <r>
      <rPr>
        <b/>
        <sz val="11"/>
        <color rgb="FF000000"/>
        <rFont val="Calibri"/>
        <family val="2"/>
        <charset val="238"/>
      </rPr>
      <t>liczba akceleratorów/PET/innych kosztochłonnych aparatów</t>
    </r>
    <r>
      <rPr>
        <sz val="11"/>
        <color indexed="8"/>
        <rFont val="Calibri"/>
        <family val="2"/>
        <charset val="238"/>
      </rPr>
      <t xml:space="preserve">  w pracowniach</t>
    </r>
    <r>
      <rPr>
        <vertAlign val="superscript"/>
        <sz val="11"/>
        <color indexed="8"/>
        <rFont val="Calibri"/>
        <family val="2"/>
        <charset val="238"/>
      </rPr>
      <t>6</t>
    </r>
    <r>
      <rPr>
        <sz val="11"/>
        <color indexed="8"/>
        <rFont val="Calibri"/>
        <family val="2"/>
        <charset val="238"/>
      </rPr>
      <t xml:space="preserve">
</t>
    </r>
  </si>
  <si>
    <r>
      <rPr>
        <b/>
        <sz val="10"/>
        <color rgb="FF000000"/>
        <rFont val="Calibri"/>
        <family val="2"/>
        <charset val="238"/>
      </rPr>
      <t xml:space="preserve">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sal operacyjnych/zabiegowych/gabinetów pracowni/gabinetów poradni</t>
    </r>
    <r>
      <rPr>
        <sz val="10"/>
        <color indexed="8"/>
        <rFont val="Calibri"/>
        <family val="2"/>
        <charset val="238"/>
      </rPr>
      <t xml:space="preserve"> funkcjonujących w ramach OPK lub</t>
    </r>
    <r>
      <rPr>
        <b/>
        <sz val="10"/>
        <color rgb="FF000000"/>
        <rFont val="Calibri"/>
        <family val="2"/>
        <charset val="238"/>
      </rPr>
      <t xml:space="preserve"> 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łóżek porodowych/foteli stomatologicznych/stanowisk dializacyjnych/stanowisk do fizjoterapii i rehabilitacji</t>
    </r>
    <r>
      <rPr>
        <sz val="10"/>
        <color indexed="8"/>
        <rFont val="Calibri"/>
        <family val="2"/>
        <charset val="238"/>
      </rPr>
      <t xml:space="preserve">, na których realizowane są świadczenia lub </t>
    </r>
    <r>
      <rPr>
        <b/>
        <sz val="10"/>
        <color rgb="FF000000"/>
        <rFont val="Calibri"/>
        <family val="2"/>
        <charset val="238"/>
      </rPr>
      <t xml:space="preserve">rzeczywista łączna liczba godzin pracy </t>
    </r>
    <r>
      <rPr>
        <b/>
        <u/>
        <sz val="10"/>
        <color rgb="FF000000"/>
        <rFont val="Calibri"/>
        <family val="2"/>
        <charset val="238"/>
      </rPr>
      <t>wszystkich</t>
    </r>
    <r>
      <rPr>
        <b/>
        <sz val="10"/>
        <color rgb="FF000000"/>
        <rFont val="Calibri"/>
        <family val="2"/>
        <charset val="238"/>
      </rPr>
      <t xml:space="preserve"> akceleratorów/PET/innych kosztochłonnych aparatów</t>
    </r>
    <r>
      <rPr>
        <sz val="10"/>
        <color indexed="8"/>
        <rFont val="Calibri"/>
        <family val="2"/>
        <charset val="238"/>
      </rPr>
      <t xml:space="preserve"> funkcjonujących w ramach OPK</t>
    </r>
    <r>
      <rPr>
        <vertAlign val="superscript"/>
        <sz val="10"/>
        <color indexed="8"/>
        <rFont val="Calibri"/>
        <family val="2"/>
        <charset val="238"/>
      </rPr>
      <t>8</t>
    </r>
    <r>
      <rPr>
        <b/>
        <u/>
        <sz val="10"/>
        <color indexed="8"/>
        <rFont val="Calibri"/>
        <family val="2"/>
        <charset val="238"/>
      </rPr>
      <t xml:space="preserve"> (suma za okres sprawozdawczy)</t>
    </r>
    <r>
      <rPr>
        <sz val="10"/>
        <color indexed="8"/>
        <rFont val="Calibri"/>
        <family val="2"/>
        <charset val="238"/>
      </rPr>
      <t xml:space="preserve">
</t>
    </r>
  </si>
  <si>
    <r>
      <t>6-</t>
    </r>
    <r>
      <rPr>
        <b/>
        <i/>
        <sz val="11"/>
        <color indexed="8"/>
        <rFont val="Calibri"/>
        <family val="2"/>
        <charset val="238"/>
      </rPr>
      <t>rzeczywista łączna liczba sal operacyjnych/sal cięć cesarskich/gabinetów pracowni/gabinetów poradni/gabinetów zabiegowych</t>
    </r>
    <r>
      <rPr>
        <i/>
        <sz val="11"/>
        <color rgb="FF000000"/>
        <rFont val="Calibri"/>
        <family val="2"/>
        <charset val="238"/>
      </rPr>
      <t xml:space="preserve"> funkcjonujących w ramach OPKów o następujących kodach resortowych: m.in. 00**, 1*** (poza 131*-133*, 180*-184*), 301*, 491* (poza 4912), 71**, 723*, 729*-73**, 792*,793*,799*,81** </t>
    </r>
    <r>
      <rPr>
        <b/>
        <i/>
        <sz val="11"/>
        <color indexed="8"/>
        <rFont val="Calibri"/>
        <family val="2"/>
        <charset val="238"/>
      </rPr>
      <t>lub rzeczywista liczba stanowisk (łóżek porodowych/foteli stomatologicznych/stanowisk dializacyjnych/stanowisk do fizjoterapii i rehabilitacji)</t>
    </r>
    <r>
      <rPr>
        <i/>
        <sz val="11"/>
        <color rgb="FF000000"/>
        <rFont val="Calibri"/>
        <family val="2"/>
        <charset val="238"/>
      </rPr>
      <t xml:space="preserve">, na których realizowane są świadczenia w ramach OPK: m.in. 4912, 180*-184*, 3040, 1642, 2130 i 4132, 131*-133*, 7400 </t>
    </r>
    <r>
      <rPr>
        <b/>
        <i/>
        <sz val="11"/>
        <color indexed="8"/>
        <rFont val="Calibri"/>
        <family val="2"/>
        <charset val="238"/>
      </rPr>
      <t xml:space="preserve">lub rzeczywista liczba akceleratorów/PET/innych kosztochłonnych aparatów w pracowniach </t>
    </r>
    <r>
      <rPr>
        <i/>
        <sz val="11"/>
        <color rgb="FF000000"/>
        <rFont val="Calibri"/>
        <family val="2"/>
        <charset val="238"/>
      </rPr>
      <t>- dla OPK m.in. 721*-725* (poza 723*), 750*,791* i 795*-796* lub średniomiesięczna liczba pacjentów jednoczasowo pod opieką dla kodu resortowego 2146.</t>
    </r>
  </si>
  <si>
    <r>
      <t>8-</t>
    </r>
    <r>
      <rPr>
        <b/>
        <i/>
        <sz val="11"/>
        <color indexed="8"/>
        <rFont val="Calibri"/>
        <family val="2"/>
        <charset val="238"/>
      </rPr>
      <t>rzeczywista łączna liczba godzin pracy</t>
    </r>
    <r>
      <rPr>
        <b/>
        <i/>
        <u/>
        <sz val="11"/>
        <color rgb="FF000000"/>
        <rFont val="Calibri"/>
        <family val="2"/>
        <charset val="238"/>
      </rPr>
      <t xml:space="preserve"> wszystkich</t>
    </r>
    <r>
      <rPr>
        <b/>
        <i/>
        <sz val="11"/>
        <color indexed="8"/>
        <rFont val="Calibri"/>
        <family val="2"/>
        <charset val="238"/>
      </rPr>
      <t xml:space="preserve"> sal operacyjnych/sal cięć cesarskich/gabinetów pracowni/gabinetów poradni/gabinetów zabiegowych </t>
    </r>
    <r>
      <rPr>
        <i/>
        <sz val="11"/>
        <color rgb="FF000000"/>
        <rFont val="Calibri"/>
        <family val="2"/>
        <charset val="238"/>
      </rPr>
      <t xml:space="preserve">funkcjonujących w ramach OPKów o następujących kodach resortowych m.in. 00**, 1*** (poza 131*-133*, 180*-184*), 301*, 491* (poza 4912), 71**, 723*, 729*-73**, 792*,793*,799*,81** (czas zajętości tych sal / gabinetów) </t>
    </r>
    <r>
      <rPr>
        <b/>
        <i/>
        <sz val="11"/>
        <color indexed="8"/>
        <rFont val="Calibri"/>
        <family val="2"/>
        <charset val="238"/>
      </rPr>
      <t xml:space="preserve">lub rzeczywista łączna liczba godzin pracy </t>
    </r>
    <r>
      <rPr>
        <b/>
        <i/>
        <u/>
        <sz val="11"/>
        <color rgb="FF000000"/>
        <rFont val="Calibri"/>
        <family val="2"/>
        <charset val="238"/>
      </rPr>
      <t>wszystkich</t>
    </r>
    <r>
      <rPr>
        <b/>
        <i/>
        <sz val="11"/>
        <color indexed="8"/>
        <rFont val="Calibri"/>
        <family val="2"/>
        <charset val="238"/>
      </rPr>
      <t xml:space="preserve"> stanowisk (łóżek porodowych/foteli stomatologicznych/stanowisk dializacyjnych/stanowisk do fizjoterapii i rehabilitacji)</t>
    </r>
    <r>
      <rPr>
        <i/>
        <sz val="11"/>
        <color rgb="FF000000"/>
        <rFont val="Calibri"/>
        <family val="2"/>
        <charset val="238"/>
      </rPr>
      <t xml:space="preserve">, na których realizowane są świadczenia w ramach OPK: m.in. 4912, 180*-184*, 3040, 1642, 2130 i 4132, 131*-133*, 7400 </t>
    </r>
    <r>
      <rPr>
        <b/>
        <i/>
        <sz val="11"/>
        <color indexed="8"/>
        <rFont val="Calibri"/>
        <family val="2"/>
        <charset val="238"/>
      </rPr>
      <t xml:space="preserve">lub rzeczywista łączna liczba godzin pracy </t>
    </r>
    <r>
      <rPr>
        <b/>
        <i/>
        <u/>
        <sz val="11"/>
        <color rgb="FF000000"/>
        <rFont val="Calibri"/>
        <family val="2"/>
        <charset val="238"/>
      </rPr>
      <t>wszystkich</t>
    </r>
    <r>
      <rPr>
        <b/>
        <i/>
        <sz val="11"/>
        <color indexed="8"/>
        <rFont val="Calibri"/>
        <family val="2"/>
        <charset val="238"/>
      </rPr>
      <t xml:space="preserve"> akceleratorów/PET/innych kosztochłonnych aparatów funkcjonujących w ramach OPK</t>
    </r>
    <r>
      <rPr>
        <i/>
        <sz val="11"/>
        <color rgb="FF000000"/>
        <rFont val="Calibri"/>
        <family val="2"/>
        <charset val="238"/>
      </rPr>
      <t xml:space="preserve"> - m.in. dla OPK 721*-725* (poza 723*), 750*,791* i 795*-796* lub rzeczywista łączna liczba godzin pracy wynikająca z realizacji produktów 5.11.01.0000093, 5.11.01.0000094, 5.11.01.0000095 dla kodu resortowego 2146.</t>
    </r>
  </si>
  <si>
    <t>np. 3302562</t>
  </si>
  <si>
    <t>np. Szpital XYZ, ul. Warszawska 123, 12-345 Warszawa</t>
  </si>
  <si>
    <t>np. 987654321</t>
  </si>
  <si>
    <t>urządzenie X</t>
  </si>
  <si>
    <t>np. 2010</t>
  </si>
  <si>
    <t>np. 272 500</t>
  </si>
  <si>
    <t>np. 2</t>
  </si>
  <si>
    <t>np. 10</t>
  </si>
  <si>
    <t>np. 3 520</t>
  </si>
  <si>
    <t>np. 8 800</t>
  </si>
  <si>
    <t>np. 80</t>
  </si>
  <si>
    <t>urządzenie Y</t>
  </si>
  <si>
    <t>-</t>
  </si>
  <si>
    <t xml:space="preserve"> -  </t>
  </si>
  <si>
    <t>np. 12</t>
  </si>
  <si>
    <t>np. 4500</t>
  </si>
  <si>
    <t>np. 11 500</t>
  </si>
  <si>
    <t>np. 0</t>
  </si>
  <si>
    <t>urządzenie Z</t>
  </si>
  <si>
    <t>np. 2013</t>
  </si>
  <si>
    <t>np. 520 000</t>
  </si>
  <si>
    <t>np. 3200</t>
  </si>
  <si>
    <t>np. 75</t>
  </si>
  <si>
    <t>urządzenie XX</t>
  </si>
  <si>
    <t>np. 2009</t>
  </si>
  <si>
    <t>np. 128 000</t>
  </si>
  <si>
    <t>np. 0,25</t>
  </si>
  <si>
    <t>np. 500</t>
  </si>
  <si>
    <t>np. 20</t>
  </si>
  <si>
    <t>budynek</t>
  </si>
  <si>
    <t>np. 1999</t>
  </si>
  <si>
    <t>np. 5 897 520</t>
  </si>
  <si>
    <r>
      <t xml:space="preserve">* - środki trwałe zgodnie z przyjętą przez świadczenidoawcę polityką rachunkowości. 
</t>
    </r>
    <r>
      <rPr>
        <b/>
        <i/>
        <sz val="11"/>
        <color indexed="8"/>
        <rFont val="Calibri"/>
        <family val="2"/>
        <charset val="238"/>
      </rPr>
      <t xml:space="preserve">UWAGA: </t>
    </r>
    <r>
      <rPr>
        <i/>
        <sz val="11"/>
        <color rgb="FF000000"/>
        <rFont val="Calibri"/>
        <family val="2"/>
        <charset val="238"/>
      </rPr>
      <t xml:space="preserve">Należy wpisać </t>
    </r>
    <r>
      <rPr>
        <i/>
        <sz val="11"/>
        <color indexed="8"/>
        <rFont val="Calibri"/>
        <family val="2"/>
        <charset val="238"/>
      </rPr>
      <t xml:space="preserve">do tabeli </t>
    </r>
    <r>
      <rPr>
        <i/>
        <u/>
        <sz val="11"/>
        <color rgb="FF000000"/>
        <rFont val="Calibri"/>
        <family val="2"/>
        <charset val="238"/>
      </rPr>
      <t>wszystkie</t>
    </r>
    <r>
      <rPr>
        <i/>
        <sz val="11"/>
        <color indexed="8"/>
        <rFont val="Calibri"/>
        <family val="2"/>
        <charset val="238"/>
      </rPr>
      <t xml:space="preserve"> środki trwałe wykorzystywane w związku z realizacją świadczeń, bez względu na źródło ich finansowania, a także te środki trwałe, które zostały już całkowicie zamortyzowane. Od zamortyzowanych środków trwałych AOTMiT dolicza amortyzację odtworzeniową w celu urealnienia taryfy!!!
Istnieje możliwość przedstawienia w powyższej tabeli </t>
    </r>
    <r>
      <rPr>
        <b/>
        <i/>
        <u/>
        <sz val="11"/>
        <color indexed="8"/>
        <rFont val="Calibri"/>
        <family val="2"/>
        <charset val="238"/>
      </rPr>
      <t>wyposażenia oraz środków trwałych niskocennych</t>
    </r>
    <r>
      <rPr>
        <i/>
        <sz val="11"/>
        <color indexed="8"/>
        <rFont val="Calibri"/>
        <family val="2"/>
        <charset val="238"/>
      </rPr>
      <t>; w takim przypadku należy wprowadzić kategorię środków trwałych</t>
    </r>
    <r>
      <rPr>
        <b/>
        <i/>
        <sz val="11"/>
        <color indexed="8"/>
        <rFont val="Calibri"/>
        <family val="2"/>
        <charset val="238"/>
      </rPr>
      <t xml:space="preserve"> c6</t>
    </r>
    <r>
      <rPr>
        <i/>
        <sz val="11"/>
        <color indexed="8"/>
        <rFont val="Calibri"/>
        <family val="2"/>
        <charset val="238"/>
      </rPr>
      <t>. Opcjonalnie możliwe jest przedstawienie ich  w jednym wierszu w Tab3, bez konieczności wymieniania wszystkich takich środków - w takim przypadku należy należy wpisać "Środki trwałe niskocenne / wyposażenie" do kolumny Nazwa środka trwałego oraz wypełnić łączne koszty dla całej grupy w poszczególnych kolumnach.</t>
    </r>
  </si>
  <si>
    <r>
      <t xml:space="preserve">2 - </t>
    </r>
    <r>
      <rPr>
        <b/>
        <i/>
        <sz val="11"/>
        <rFont val="Calibri"/>
        <family val="2"/>
        <charset val="238"/>
      </rPr>
      <t xml:space="preserve">Kategoria środków trwałych - </t>
    </r>
    <r>
      <rPr>
        <i/>
        <sz val="11"/>
        <rFont val="Calibri"/>
        <family val="2"/>
        <charset val="238"/>
      </rPr>
      <t xml:space="preserve">kategoria z arkusza FK.OPK z pozycji C: c1 dla budynków (grupa 1 i 2 KŚT), c2 dla urządzeń (grupa 3-6 KŚT),c3 dla środków transportu (grupa 7 KŚT), c4 dla innych środków trwałych (grupa 8 KŚT), c5 dla WNiP. Kategoria c1 (budynki) musi być uzupełniona </t>
    </r>
    <r>
      <rPr>
        <i/>
        <u/>
        <sz val="11"/>
        <rFont val="Calibri"/>
        <family val="2"/>
        <charset val="238"/>
      </rPr>
      <t>zawsze</t>
    </r>
    <r>
      <rPr>
        <i/>
        <sz val="11"/>
        <rFont val="Calibri"/>
        <family val="2"/>
        <charset val="238"/>
      </rPr>
      <t xml:space="preserve"> bez względu na status własności budynku / lokalu, w którym udzielane są świadczenia-  czyli także w przypadku wynajmowanych lokali i budynków czy użyczonych bezpłatnie.</t>
    </r>
  </si>
  <si>
    <r>
      <t xml:space="preserve">3- </t>
    </r>
    <r>
      <rPr>
        <b/>
        <i/>
        <sz val="11"/>
        <rFont val="Calibri"/>
        <family val="2"/>
        <charset val="238"/>
      </rPr>
      <t>Najem / dzierżawa / leasing / użyczenie bezpłatne</t>
    </r>
    <r>
      <rPr>
        <i/>
        <sz val="11"/>
        <rFont val="Calibri"/>
        <family val="2"/>
        <charset val="238"/>
      </rPr>
      <t xml:space="preserve"> - w przypadku, kiedy użytkowany przez świadczeniodawcę środek trwały był w okresie sprawozdawczym leasingowany / dzierżawiony / wynajmowany od innego podmiotu czy też bezpłatnie użyczony, należy wpisać 1. Dla tych środków trwałych należy w miarę możliwości uzupełnić dostępne informacje, takie jak: "Wartość początkowa śr trwałego", "Ilość sztuk śr trw" czy "Koszt utrzymania śr trw". Jeżeli lokal/budynek jest najmowany czy bezpłatnie użyczony, wpis z kategorią c1 musi się znaleźć w tabeli.</t>
    </r>
  </si>
  <si>
    <r>
      <t xml:space="preserve">4- </t>
    </r>
    <r>
      <rPr>
        <b/>
        <i/>
        <sz val="11"/>
        <rFont val="Calibri"/>
        <family val="2"/>
        <charset val="238"/>
      </rPr>
      <t>Rok nabycia środka trwałego i WNiP</t>
    </r>
    <r>
      <rPr>
        <i/>
        <sz val="11"/>
        <rFont val="Calibri"/>
        <family val="2"/>
        <charset val="238"/>
      </rPr>
      <t xml:space="preserve"> - rok, w którym śr trwałe/WNiP zostały nabyte (zakup, najem dzierżawa, leasing, darowizna, użyczenie). Nie należy wpisywać pełnej daty, np. 28.01.2010 tylko 2010.</t>
    </r>
  </si>
  <si>
    <r>
      <t xml:space="preserve">5- </t>
    </r>
    <r>
      <rPr>
        <b/>
        <i/>
        <sz val="11"/>
        <rFont val="Calibri"/>
        <family val="2"/>
        <charset val="238"/>
      </rPr>
      <t>Wartość początkowa</t>
    </r>
    <r>
      <rPr>
        <i/>
        <sz val="11"/>
        <rFont val="Calibri"/>
        <family val="2"/>
        <charset val="238"/>
      </rPr>
      <t xml:space="preserve"> - w przypadku śr trwałych / WNiP wartość stanowiąca podstawę naliczania amortyzacji (w przypadku wyposażenia będzie to cena nabycia). W przypadku środka trwałego, który pierwotnie był w dzierżawie/leasingu, a w danym roku stał się własnością świadczeniodawcy, należy podać wartość, po której środek trwały został przyjęty do ksiąg</t>
    </r>
  </si>
  <si>
    <r>
      <t>6-</t>
    </r>
    <r>
      <rPr>
        <b/>
        <i/>
        <sz val="11"/>
        <rFont val="Calibri"/>
        <family val="2"/>
        <charset val="238"/>
      </rPr>
      <t xml:space="preserve"> Ilość sztuk środków trwałych lub WNiP</t>
    </r>
    <r>
      <rPr>
        <i/>
        <sz val="11"/>
        <rFont val="Calibri"/>
        <family val="2"/>
        <charset val="238"/>
      </rPr>
      <t xml:space="preserve"> - ilość sztuk wykazanych w jednym rekordzie. Istnieje możliwość wykazywania większej liczby takich samych środków trwałych w jednym wierszu, w takim przypadku wartość podana w kolumnie „Wartość początkowa środka trwałego i WNiP” powinna być sumą pojedynczych wartości początkowych. Jeśli jakiś środek trwały jest współdzielony przez kilka OPK, wówczas zalecanym sposobem jest wykazanie w pozycji „Ilość sztuk środków trwałych i WNiP” tylko części przypadającej na dany OPK czyli jego udziału, np. 0,25 jeśli środek trwały jest przypisany do 4 OPKów. Dotyczy to m.in. środków trwałych kategorii c1 – budynki. Jeśli w budynku znajduje się kilka oddziałów, to w Tab3 budynek powinien być wykazany w każdym OPK z właściwą częścią w kolumnie „Ilość sztuk środków trwałych i WNiP” wynikającą z powierzchni danego oddziału, np. 0,12 jeśli powierzchnia oddziału stanowi 0,12 (12%) powierzchni całkowitej budynku. Dodatkowo w każdym OPK należy podać pełną wartość budynku w kolumnie „Wartość początkowa środka trwałego i WNiP”. </t>
    </r>
  </si>
  <si>
    <r>
      <t xml:space="preserve">7- </t>
    </r>
    <r>
      <rPr>
        <b/>
        <i/>
        <sz val="11"/>
        <rFont val="Calibri"/>
        <family val="2"/>
        <charset val="238"/>
      </rPr>
      <t>Liczba miesięcy funkcjonowania danego środka trwałego i WNiP</t>
    </r>
    <r>
      <rPr>
        <i/>
        <sz val="11"/>
        <rFont val="Calibri"/>
        <family val="2"/>
        <charset val="238"/>
      </rPr>
      <t xml:space="preserve"> - ważne w przypadku kiedy środki trwałe/WNiP funkcjonowały przez mniejszą liczbę miesięcy w sprawozdawanym okresie, np.  jeśli środek trwały funkcjonował w miesiącach I-IV lub IX-XII, należy wpisać 4, jeśli w miesiącach I-X należy wpisać 10, itd. Będą to liczby od 0 do 12.</t>
    </r>
  </si>
  <si>
    <r>
      <t xml:space="preserve">8- </t>
    </r>
    <r>
      <rPr>
        <b/>
        <i/>
        <sz val="11"/>
        <rFont val="Calibri"/>
        <family val="2"/>
        <charset val="238"/>
      </rPr>
      <t>Koszt utrzymania środka trwałego i WNIP</t>
    </r>
    <r>
      <rPr>
        <i/>
        <sz val="11"/>
        <rFont val="Calibri"/>
        <family val="2"/>
        <charset val="238"/>
      </rPr>
      <t xml:space="preserve"> powinien uwzględniać opłaty z tytułu najmu, dzierżawy, leasingu, opłaty serwisowe oraz ewentualnie inne koszty związane z utrzymaniem sprzętu w stanie sprawności (bez amortyzacji, kosztów wody, energii elektrycznej, itd.). Pozycja ta uzupełniana jest tylko do wysoko kosztochłonnych środków trwałych (np. akcelerator); nie jest konieczne uzupełnianie tych kosztów dla wszystkich pozycji środków trwałych.</t>
    </r>
  </si>
  <si>
    <r>
      <t xml:space="preserve">9- </t>
    </r>
    <r>
      <rPr>
        <b/>
        <i/>
        <sz val="11"/>
        <rFont val="Calibri"/>
        <family val="2"/>
        <charset val="238"/>
      </rPr>
      <t>Koszt amortyzacji środka trwałego i WNIP</t>
    </r>
    <r>
      <rPr>
        <i/>
        <sz val="11"/>
        <rFont val="Calibri"/>
        <family val="2"/>
        <charset val="238"/>
      </rPr>
      <t xml:space="preserve"> - koszt amortyzacji danego środka trwałego za cały okres sprawozdawczy. Suma kosztów amortyzacji w danej kategorii środków trwałych powinna korespondować z amortyzacją w tej samej kategorii z arkusza FK.OPK. W przypadku środków trwałych i WNiP całkowicie zamortyzowanych pozostających ciągle w użytkowaniu, należy wpisać 0. W przypadku środka trwałego zaksięgowanego w kilku OPKach, należy wpisać część kosztu amortyzacji przypadającą na ten OPK (patrz przypis nr 6).</t>
    </r>
  </si>
  <si>
    <t xml:space="preserve">10- w przypadku środków trwałych i WNIP, zakupionych z dotacji, których wartość początkowa jest wyższa niż 1 mln zł, należy dodać wpis o wysokości procentu dotacji, np. 80, co oznacza, że środek był sfinansowany w 80% z dotacji. W przypadku kiedy środek trwały został zakupiony w 100% ze środków własnych, należy dopisać :  0 czyli 0% pochodziło z dotacji. Wpisy mogą więc przybrać postać liczb od 0 do 100, co oznacza od 0% do 100%. </t>
  </si>
  <si>
    <r>
      <t xml:space="preserve">1 - </t>
    </r>
    <r>
      <rPr>
        <b/>
        <i/>
        <sz val="11"/>
        <color rgb="FF000000"/>
        <rFont val="Calibri"/>
        <family val="2"/>
        <charset val="238"/>
      </rPr>
      <t>Koszt całkowity OPK</t>
    </r>
    <r>
      <rPr>
        <i/>
        <sz val="11"/>
        <color indexed="8"/>
        <rFont val="Calibri"/>
        <family val="2"/>
        <charset val="238"/>
      </rPr>
      <t xml:space="preserve"> jest pełnym kosztem OPK przed rozksięgowaniem (alokacją kosztów).</t>
    </r>
  </si>
  <si>
    <t>itd.</t>
  </si>
  <si>
    <t>530-9000-01</t>
  </si>
  <si>
    <t>Rejestracja</t>
  </si>
  <si>
    <t>530-4924-01</t>
  </si>
  <si>
    <t>Dział Farmacji</t>
  </si>
  <si>
    <t>535-0000-01</t>
  </si>
  <si>
    <t>Dział Techniczny</t>
  </si>
  <si>
    <t>535-0000-02</t>
  </si>
  <si>
    <t>Kotłownia</t>
  </si>
  <si>
    <t>535-0000-03</t>
  </si>
  <si>
    <t>Dział Transportu</t>
  </si>
  <si>
    <t>535-0000-04</t>
  </si>
  <si>
    <t>Dział Informatyczny z serwerownią</t>
  </si>
  <si>
    <t>535-0000-05</t>
  </si>
  <si>
    <t>Kuchnia</t>
  </si>
  <si>
    <t>535-0000-06</t>
  </si>
  <si>
    <t>Utrzymanie czystości</t>
  </si>
  <si>
    <t>535-0000-07</t>
  </si>
  <si>
    <t>Szatnia</t>
  </si>
  <si>
    <t>545-0000-01</t>
  </si>
  <si>
    <t>Parking komercja</t>
  </si>
  <si>
    <t>550-0000-01</t>
  </si>
  <si>
    <t>Koszty Zarządu</t>
  </si>
  <si>
    <t>550-0000-02</t>
  </si>
  <si>
    <t>Pion Finansowo-Ekonomiczny</t>
  </si>
  <si>
    <t>550-0000-03</t>
  </si>
  <si>
    <t>Dział Kadr</t>
  </si>
  <si>
    <t>550-0000-04</t>
  </si>
  <si>
    <t>Kaplica</t>
  </si>
  <si>
    <t xml:space="preserve">Uwaga! Dane w kolumnie C wypełnione są dla przykładu. </t>
  </si>
  <si>
    <t xml:space="preserve">Uwaga! Wiersze wypełnione są dla przykładu. </t>
  </si>
  <si>
    <t>Uwaga! Wiersze wypełnione są dla przykładu.</t>
  </si>
  <si>
    <t>np. 504-4700-01</t>
  </si>
  <si>
    <t>np. 4700</t>
  </si>
  <si>
    <t>np. I Oddział psychiatryczny ogólny</t>
  </si>
  <si>
    <t>np. 504-4704-01</t>
  </si>
  <si>
    <t xml:space="preserve">np. Oddział leczenia zaburzeń nerwicowych </t>
  </si>
  <si>
    <t>np. 4704</t>
  </si>
  <si>
    <t>np. 501-1700-01</t>
  </si>
  <si>
    <t>np. Poradnia zdrowia psychicznego w YY</t>
  </si>
  <si>
    <t>np. 507-7998-01</t>
  </si>
  <si>
    <t>np. Pracownia elektrowstrząsów</t>
  </si>
  <si>
    <t>np. 1700</t>
  </si>
  <si>
    <t>np. 7998</t>
  </si>
  <si>
    <t>psychiatra</t>
  </si>
  <si>
    <r>
      <t xml:space="preserve"> INFORMACJE O ETATACH </t>
    </r>
    <r>
      <rPr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Uwaga! - informacja o liczbie etatów powinna być kompatybilna z przedstawionymi wynagrodzeniami z arkusza FK.OPK, tzn. jeżeli pojawia się wynagrodzenie w pozycji f3 w FK.OPK to powinny pojawić się etaty w pozycji f3 w Tab1. </t>
    </r>
    <r>
      <rPr>
        <b/>
        <sz val="11"/>
        <color rgb="FFFF0000"/>
        <rFont val="Calibri"/>
        <family val="2"/>
        <charset val="238"/>
      </rPr>
      <t>W postępowaniu 78-PSYCHIATRIA nie trzeba uzupełniać etatów.</t>
    </r>
  </si>
  <si>
    <t>504-4700-01</t>
  </si>
  <si>
    <t>04.4700.021.02</t>
  </si>
  <si>
    <t>5.15.12.0000035</t>
  </si>
  <si>
    <t>5.15.12.0000151</t>
  </si>
  <si>
    <t>5.00.04.0000016</t>
  </si>
  <si>
    <t>5.15.12.0000036</t>
  </si>
  <si>
    <t>504-4704-01</t>
  </si>
  <si>
    <t>04.4704.021.02</t>
  </si>
  <si>
    <t>5.00.04.0000025</t>
  </si>
  <si>
    <t>5.15.12.0000047</t>
  </si>
  <si>
    <t>501-1700-01</t>
  </si>
  <si>
    <t>04.1700.001.02</t>
  </si>
  <si>
    <t>5.00.04.0000003</t>
  </si>
  <si>
    <t>5.00.04.0000010</t>
  </si>
  <si>
    <t>5.00.04.0000011</t>
  </si>
  <si>
    <t>5.00.04.0000012</t>
  </si>
  <si>
    <t>Tab2 nie jest wymagana w post. 78-PSYCHIATRIA</t>
  </si>
  <si>
    <t xml:space="preserve">Uwaga! Dane w kolumnach C do F wypełnione są dla przykładu. </t>
  </si>
  <si>
    <t>Pozycje od e1 do h2 nie są wymagane w post. 78-PSYCHIATRIA</t>
  </si>
  <si>
    <t>Tab4 nie jest wymagana w post. 78-PSYCHIATRIA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</si>
</sst>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5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b/>
      <vertAlign val="superscript"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i/>
      <vertAlign val="superscript"/>
      <sz val="11"/>
      <color indexed="8"/>
      <name val="Calibri"/>
      <family val="2"/>
      <charset val="238"/>
    </font>
    <font>
      <i/>
      <vertAlign val="superscript"/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i/>
      <vertAlign val="superscript"/>
      <sz val="1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6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indexed="8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1"/>
      <color indexed="8"/>
      <name val="Tahoma"/>
      <family val="2"/>
      <charset val="238"/>
    </font>
    <font>
      <b/>
      <sz val="11"/>
      <color rgb="FF00B050"/>
      <name val="Calibri"/>
      <family val="2"/>
      <charset val="238"/>
    </font>
    <font>
      <b/>
      <sz val="12"/>
      <color rgb="FF00B05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u/>
      <sz val="11"/>
      <color indexed="81"/>
      <name val="Tahoma"/>
      <family val="2"/>
      <charset val="238"/>
    </font>
    <font>
      <u/>
      <sz val="11"/>
      <color indexed="81"/>
      <name val="Tahoma"/>
      <family val="2"/>
      <charset val="238"/>
    </font>
    <font>
      <vertAlign val="superscript"/>
      <sz val="11"/>
      <name val="Arial Narrow"/>
      <family val="2"/>
      <charset val="238"/>
    </font>
    <font>
      <b/>
      <u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6"/>
      <color rgb="FF7030A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i/>
      <u/>
      <sz val="11"/>
      <color rgb="FF000000"/>
      <name val="Calibri"/>
      <family val="2"/>
      <charset val="238"/>
    </font>
    <font>
      <b/>
      <i/>
      <u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u/>
      <sz val="11"/>
      <name val="Calibri"/>
      <family val="2"/>
      <charset val="238"/>
    </font>
    <font>
      <b/>
      <u/>
      <sz val="12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7" fillId="0" borderId="0"/>
  </cellStyleXfs>
  <cellXfs count="113">
    <xf numFmtId="0" fontId="0" fillId="0" borderId="0" xfId="0"/>
    <xf numFmtId="0" fontId="2" fillId="0" borderId="0" xfId="1"/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9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1" fillId="0" borderId="0" xfId="1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 indent="2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13" fillId="0" borderId="7" xfId="2" applyFont="1" applyBorder="1" applyAlignment="1">
      <alignment horizontal="center" vertical="center"/>
    </xf>
    <xf numFmtId="3" fontId="13" fillId="0" borderId="7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7" fillId="0" borderId="0" xfId="0" applyFont="1"/>
    <xf numFmtId="0" fontId="48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0" fillId="0" borderId="0" xfId="1" applyFont="1"/>
    <xf numFmtId="0" fontId="0" fillId="0" borderId="1" xfId="0" applyBorder="1" applyAlignment="1">
      <alignment horizontal="left" vertical="top" wrapText="1"/>
    </xf>
    <xf numFmtId="0" fontId="4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horizontal="center" vertical="center" wrapText="1"/>
    </xf>
    <xf numFmtId="0" fontId="31" fillId="0" borderId="12" xfId="1" applyFont="1" applyBorder="1" applyAlignment="1">
      <alignment vertical="top"/>
    </xf>
    <xf numFmtId="0" fontId="31" fillId="0" borderId="13" xfId="1" applyFont="1" applyBorder="1" applyAlignment="1">
      <alignment vertical="top"/>
    </xf>
    <xf numFmtId="4" fontId="1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6" fontId="13" fillId="0" borderId="1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/>
    </xf>
    <xf numFmtId="0" fontId="21" fillId="0" borderId="0" xfId="1" applyFont="1" applyAlignment="1">
      <alignment vertical="center" wrapText="1"/>
    </xf>
    <xf numFmtId="0" fontId="21" fillId="0" borderId="8" xfId="1" applyFont="1" applyBorder="1" applyAlignment="1">
      <alignment vertical="center"/>
    </xf>
    <xf numFmtId="0" fontId="54" fillId="0" borderId="14" xfId="0" applyFont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 wrapText="1"/>
    </xf>
    <xf numFmtId="0" fontId="14" fillId="6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0" fillId="4" borderId="1" xfId="0" applyFill="1" applyBorder="1" applyAlignment="1">
      <alignment horizontal="center" vertical="center" textRotation="90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7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X103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5" sqref="D5"/>
    </sheetView>
  </sheetViews>
  <sheetFormatPr defaultRowHeight="15" x14ac:dyDescent="0.25"/>
  <cols>
    <col min="1" max="1" width="13.28515625" customWidth="1"/>
    <col min="2" max="2" width="75.140625" customWidth="1"/>
    <col min="3" max="3" width="27.5703125" customWidth="1"/>
    <col min="4" max="6" width="27.7109375" customWidth="1"/>
    <col min="7" max="102" width="19.7109375" customWidth="1"/>
  </cols>
  <sheetData>
    <row r="1" spans="1:102" s="1" customFormat="1" ht="30" customHeight="1" x14ac:dyDescent="0.25">
      <c r="A1" s="88" t="s">
        <v>0</v>
      </c>
      <c r="B1" s="88"/>
      <c r="C1" s="15" t="s">
        <v>197</v>
      </c>
      <c r="D1" s="83" t="s">
        <v>269</v>
      </c>
      <c r="E1" s="82"/>
      <c r="F1" s="82"/>
      <c r="G1" s="82"/>
      <c r="H1" s="82"/>
    </row>
    <row r="2" spans="1:102" s="1" customFormat="1" ht="30" customHeight="1" x14ac:dyDescent="0.25">
      <c r="A2" s="88" t="s">
        <v>1</v>
      </c>
      <c r="B2" s="88"/>
      <c r="C2" s="112" t="s">
        <v>198</v>
      </c>
    </row>
    <row r="3" spans="1:102" s="1" customFormat="1" ht="30" customHeight="1" x14ac:dyDescent="0.25">
      <c r="A3" s="88" t="s">
        <v>2</v>
      </c>
      <c r="B3" s="88"/>
      <c r="C3" s="15" t="s">
        <v>199</v>
      </c>
      <c r="D3" s="72" t="s">
        <v>188</v>
      </c>
      <c r="E3" s="73"/>
      <c r="F3" s="73"/>
      <c r="G3" s="73"/>
      <c r="H3" s="73"/>
      <c r="I3" s="73"/>
      <c r="J3" s="73"/>
    </row>
    <row r="4" spans="1:102" ht="19.5" customHeight="1" x14ac:dyDescent="0.25">
      <c r="A4" s="89" t="s">
        <v>3</v>
      </c>
      <c r="B4" s="89"/>
      <c r="C4" s="41" t="s">
        <v>272</v>
      </c>
      <c r="D4" s="41" t="s">
        <v>275</v>
      </c>
      <c r="E4" s="41" t="s">
        <v>278</v>
      </c>
      <c r="F4" s="41" t="s">
        <v>280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</row>
    <row r="5" spans="1:102" ht="43.5" customHeight="1" x14ac:dyDescent="0.25">
      <c r="A5" s="87" t="s">
        <v>4</v>
      </c>
      <c r="B5" s="87"/>
      <c r="C5" s="41" t="s">
        <v>274</v>
      </c>
      <c r="D5" s="41" t="s">
        <v>276</v>
      </c>
      <c r="E5" s="41" t="s">
        <v>279</v>
      </c>
      <c r="F5" s="41" t="s">
        <v>281</v>
      </c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</row>
    <row r="6" spans="1:102" ht="30.75" customHeight="1" x14ac:dyDescent="0.25">
      <c r="A6" s="90" t="s">
        <v>5</v>
      </c>
      <c r="B6" s="91"/>
      <c r="C6" s="41" t="s">
        <v>273</v>
      </c>
      <c r="D6" s="41" t="s">
        <v>277</v>
      </c>
      <c r="E6" s="41" t="s">
        <v>282</v>
      </c>
      <c r="F6" s="41" t="s">
        <v>283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</row>
    <row r="7" spans="1:102" x14ac:dyDescent="0.25">
      <c r="A7" s="87" t="s">
        <v>6</v>
      </c>
      <c r="B7" s="87"/>
      <c r="C7" s="41">
        <v>2023</v>
      </c>
      <c r="D7" s="41">
        <v>2023</v>
      </c>
      <c r="E7" s="41">
        <v>2023</v>
      </c>
      <c r="F7" s="41">
        <v>2023</v>
      </c>
      <c r="G7" s="41">
        <v>2023</v>
      </c>
      <c r="H7" s="41">
        <v>2023</v>
      </c>
      <c r="I7" s="41">
        <v>2023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</row>
    <row r="8" spans="1:102" ht="35.25" customHeight="1" x14ac:dyDescent="0.25">
      <c r="A8" s="92" t="s">
        <v>7</v>
      </c>
      <c r="B8" s="9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</row>
    <row r="9" spans="1:102" ht="33" customHeight="1" x14ac:dyDescent="0.25">
      <c r="A9" s="3">
        <v>1</v>
      </c>
      <c r="B9" s="43" t="s">
        <v>8</v>
      </c>
      <c r="C9" s="44">
        <f>SUM(C10:C13)</f>
        <v>8860379.8100000005</v>
      </c>
      <c r="D9" s="44">
        <f t="shared" ref="D9:M9" si="0">SUM(D10:D13)</f>
        <v>0</v>
      </c>
      <c r="E9" s="44">
        <f t="shared" si="0"/>
        <v>0</v>
      </c>
      <c r="F9" s="44">
        <f t="shared" si="0"/>
        <v>0</v>
      </c>
      <c r="G9" s="44">
        <f t="shared" ref="G9" si="1">SUM(G10:G13)</f>
        <v>0</v>
      </c>
      <c r="H9" s="44">
        <f t="shared" si="0"/>
        <v>0</v>
      </c>
      <c r="I9" s="44">
        <f t="shared" si="0"/>
        <v>0</v>
      </c>
      <c r="J9" s="44">
        <f t="shared" si="0"/>
        <v>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ref="N9:BY9" si="2">SUM(N10:N13)</f>
        <v>0</v>
      </c>
      <c r="O9" s="44">
        <f t="shared" si="2"/>
        <v>0</v>
      </c>
      <c r="P9" s="44">
        <f t="shared" si="2"/>
        <v>0</v>
      </c>
      <c r="Q9" s="44">
        <f t="shared" si="2"/>
        <v>0</v>
      </c>
      <c r="R9" s="44">
        <f t="shared" si="2"/>
        <v>0</v>
      </c>
      <c r="S9" s="44">
        <f t="shared" si="2"/>
        <v>0</v>
      </c>
      <c r="T9" s="44">
        <f t="shared" si="2"/>
        <v>0</v>
      </c>
      <c r="U9" s="44">
        <f t="shared" si="2"/>
        <v>0</v>
      </c>
      <c r="V9" s="44">
        <f t="shared" si="2"/>
        <v>0</v>
      </c>
      <c r="W9" s="44">
        <f t="shared" si="2"/>
        <v>0</v>
      </c>
      <c r="X9" s="44">
        <f t="shared" si="2"/>
        <v>0</v>
      </c>
      <c r="Y9" s="44">
        <f t="shared" si="2"/>
        <v>0</v>
      </c>
      <c r="Z9" s="44">
        <f t="shared" si="2"/>
        <v>0</v>
      </c>
      <c r="AA9" s="44">
        <f t="shared" si="2"/>
        <v>0</v>
      </c>
      <c r="AB9" s="44">
        <f t="shared" si="2"/>
        <v>0</v>
      </c>
      <c r="AC9" s="44">
        <f t="shared" si="2"/>
        <v>0</v>
      </c>
      <c r="AD9" s="44">
        <f t="shared" si="2"/>
        <v>0</v>
      </c>
      <c r="AE9" s="44">
        <f t="shared" si="2"/>
        <v>0</v>
      </c>
      <c r="AF9" s="44">
        <f t="shared" si="2"/>
        <v>0</v>
      </c>
      <c r="AG9" s="44">
        <f t="shared" si="2"/>
        <v>0</v>
      </c>
      <c r="AH9" s="44">
        <f t="shared" si="2"/>
        <v>0</v>
      </c>
      <c r="AI9" s="44">
        <f t="shared" si="2"/>
        <v>0</v>
      </c>
      <c r="AJ9" s="44">
        <f t="shared" si="2"/>
        <v>0</v>
      </c>
      <c r="AK9" s="44">
        <f t="shared" si="2"/>
        <v>0</v>
      </c>
      <c r="AL9" s="44">
        <f t="shared" si="2"/>
        <v>0</v>
      </c>
      <c r="AM9" s="44">
        <f t="shared" si="2"/>
        <v>0</v>
      </c>
      <c r="AN9" s="44">
        <f t="shared" si="2"/>
        <v>0</v>
      </c>
      <c r="AO9" s="44">
        <f t="shared" si="2"/>
        <v>0</v>
      </c>
      <c r="AP9" s="44">
        <f t="shared" si="2"/>
        <v>0</v>
      </c>
      <c r="AQ9" s="44">
        <f t="shared" si="2"/>
        <v>0</v>
      </c>
      <c r="AR9" s="44">
        <f t="shared" si="2"/>
        <v>0</v>
      </c>
      <c r="AS9" s="44">
        <f t="shared" si="2"/>
        <v>0</v>
      </c>
      <c r="AT9" s="44">
        <f t="shared" si="2"/>
        <v>0</v>
      </c>
      <c r="AU9" s="44">
        <f t="shared" si="2"/>
        <v>0</v>
      </c>
      <c r="AV9" s="44">
        <f t="shared" si="2"/>
        <v>0</v>
      </c>
      <c r="AW9" s="44">
        <f t="shared" si="2"/>
        <v>0</v>
      </c>
      <c r="AX9" s="44">
        <f t="shared" si="2"/>
        <v>0</v>
      </c>
      <c r="AY9" s="44">
        <f t="shared" si="2"/>
        <v>0</v>
      </c>
      <c r="AZ9" s="44">
        <f t="shared" si="2"/>
        <v>0</v>
      </c>
      <c r="BA9" s="44">
        <f t="shared" si="2"/>
        <v>0</v>
      </c>
      <c r="BB9" s="44">
        <f t="shared" si="2"/>
        <v>0</v>
      </c>
      <c r="BC9" s="44">
        <f t="shared" si="2"/>
        <v>0</v>
      </c>
      <c r="BD9" s="44">
        <f t="shared" si="2"/>
        <v>0</v>
      </c>
      <c r="BE9" s="44">
        <f t="shared" si="2"/>
        <v>0</v>
      </c>
      <c r="BF9" s="44">
        <f t="shared" si="2"/>
        <v>0</v>
      </c>
      <c r="BG9" s="44">
        <f t="shared" si="2"/>
        <v>0</v>
      </c>
      <c r="BH9" s="44">
        <f t="shared" si="2"/>
        <v>0</v>
      </c>
      <c r="BI9" s="44">
        <f t="shared" si="2"/>
        <v>0</v>
      </c>
      <c r="BJ9" s="44">
        <f t="shared" si="2"/>
        <v>0</v>
      </c>
      <c r="BK9" s="44">
        <f t="shared" si="2"/>
        <v>0</v>
      </c>
      <c r="BL9" s="44">
        <f t="shared" si="2"/>
        <v>0</v>
      </c>
      <c r="BM9" s="44">
        <f t="shared" si="2"/>
        <v>0</v>
      </c>
      <c r="BN9" s="44">
        <f t="shared" si="2"/>
        <v>0</v>
      </c>
      <c r="BO9" s="44">
        <f t="shared" si="2"/>
        <v>0</v>
      </c>
      <c r="BP9" s="44">
        <f t="shared" si="2"/>
        <v>0</v>
      </c>
      <c r="BQ9" s="44">
        <f t="shared" si="2"/>
        <v>0</v>
      </c>
      <c r="BR9" s="44">
        <f t="shared" si="2"/>
        <v>0</v>
      </c>
      <c r="BS9" s="44">
        <f t="shared" si="2"/>
        <v>0</v>
      </c>
      <c r="BT9" s="44">
        <f t="shared" si="2"/>
        <v>0</v>
      </c>
      <c r="BU9" s="44">
        <f t="shared" si="2"/>
        <v>0</v>
      </c>
      <c r="BV9" s="44">
        <f t="shared" si="2"/>
        <v>0</v>
      </c>
      <c r="BW9" s="44">
        <f t="shared" si="2"/>
        <v>0</v>
      </c>
      <c r="BX9" s="44">
        <f t="shared" si="2"/>
        <v>0</v>
      </c>
      <c r="BY9" s="44">
        <f t="shared" si="2"/>
        <v>0</v>
      </c>
      <c r="BZ9" s="44">
        <f t="shared" ref="BZ9:CX9" si="3">SUM(BZ10:BZ13)</f>
        <v>0</v>
      </c>
      <c r="CA9" s="44">
        <f t="shared" si="3"/>
        <v>0</v>
      </c>
      <c r="CB9" s="44">
        <f t="shared" si="3"/>
        <v>0</v>
      </c>
      <c r="CC9" s="44">
        <f t="shared" si="3"/>
        <v>0</v>
      </c>
      <c r="CD9" s="44">
        <f t="shared" si="3"/>
        <v>0</v>
      </c>
      <c r="CE9" s="44">
        <f t="shared" si="3"/>
        <v>0</v>
      </c>
      <c r="CF9" s="44">
        <f t="shared" si="3"/>
        <v>0</v>
      </c>
      <c r="CG9" s="44">
        <f t="shared" si="3"/>
        <v>0</v>
      </c>
      <c r="CH9" s="44">
        <f t="shared" si="3"/>
        <v>0</v>
      </c>
      <c r="CI9" s="44">
        <f t="shared" si="3"/>
        <v>0</v>
      </c>
      <c r="CJ9" s="44">
        <f t="shared" si="3"/>
        <v>0</v>
      </c>
      <c r="CK9" s="44">
        <f t="shared" si="3"/>
        <v>0</v>
      </c>
      <c r="CL9" s="44">
        <f t="shared" si="3"/>
        <v>0</v>
      </c>
      <c r="CM9" s="44">
        <f t="shared" si="3"/>
        <v>0</v>
      </c>
      <c r="CN9" s="44">
        <f t="shared" si="3"/>
        <v>0</v>
      </c>
      <c r="CO9" s="44">
        <f t="shared" si="3"/>
        <v>0</v>
      </c>
      <c r="CP9" s="44">
        <f t="shared" si="3"/>
        <v>0</v>
      </c>
      <c r="CQ9" s="44">
        <f t="shared" si="3"/>
        <v>0</v>
      </c>
      <c r="CR9" s="44">
        <f t="shared" si="3"/>
        <v>0</v>
      </c>
      <c r="CS9" s="44">
        <f t="shared" si="3"/>
        <v>0</v>
      </c>
      <c r="CT9" s="44">
        <f t="shared" si="3"/>
        <v>0</v>
      </c>
      <c r="CU9" s="44">
        <f t="shared" si="3"/>
        <v>0</v>
      </c>
      <c r="CV9" s="44">
        <f t="shared" si="3"/>
        <v>0</v>
      </c>
      <c r="CW9" s="44">
        <f t="shared" si="3"/>
        <v>0</v>
      </c>
      <c r="CX9" s="44">
        <f t="shared" si="3"/>
        <v>0</v>
      </c>
    </row>
    <row r="10" spans="1:102" ht="33" customHeight="1" x14ac:dyDescent="0.25">
      <c r="A10" s="54">
        <v>2</v>
      </c>
      <c r="B10" s="55" t="s">
        <v>9</v>
      </c>
      <c r="C10" s="11">
        <v>8519108.9199999999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</row>
    <row r="11" spans="1:102" ht="35.450000000000003" customHeight="1" x14ac:dyDescent="0.25">
      <c r="A11" s="54">
        <v>3</v>
      </c>
      <c r="B11" s="55" t="s">
        <v>10</v>
      </c>
      <c r="C11" s="11">
        <v>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</row>
    <row r="12" spans="1:102" ht="35.450000000000003" customHeight="1" x14ac:dyDescent="0.25">
      <c r="A12" s="54">
        <v>4</v>
      </c>
      <c r="B12" s="55" t="s">
        <v>11</v>
      </c>
      <c r="C12" s="11">
        <v>0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</row>
    <row r="13" spans="1:102" ht="27.75" customHeight="1" x14ac:dyDescent="0.25">
      <c r="A13" s="54">
        <v>5</v>
      </c>
      <c r="B13" s="55" t="s">
        <v>12</v>
      </c>
      <c r="C13" s="11">
        <v>341270.89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</row>
    <row r="14" spans="1:102" ht="36.75" customHeight="1" x14ac:dyDescent="0.25">
      <c r="A14" s="92" t="s">
        <v>13</v>
      </c>
      <c r="B14" s="9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</row>
    <row r="15" spans="1:102" ht="40.5" customHeight="1" x14ac:dyDescent="0.25">
      <c r="A15" s="3" t="s">
        <v>14</v>
      </c>
      <c r="B15" s="17" t="s">
        <v>15</v>
      </c>
      <c r="C15" s="26">
        <f>C16+C20+C26+C27+C28+C44+C60+C63+C64+C65</f>
        <v>8624324.0499999989</v>
      </c>
      <c r="D15" s="26">
        <f t="shared" ref="D15:M15" si="4">D16+D20+D26+D27+D28+D44+D60+D63+D64+D65</f>
        <v>0</v>
      </c>
      <c r="E15" s="26">
        <f t="shared" si="4"/>
        <v>0</v>
      </c>
      <c r="F15" s="26">
        <f t="shared" si="4"/>
        <v>0</v>
      </c>
      <c r="G15" s="26">
        <f t="shared" ref="G15" si="5">G16+G20+G26+G27+G28+G44+G60+G63+G64+G65</f>
        <v>0</v>
      </c>
      <c r="H15" s="26">
        <f t="shared" si="4"/>
        <v>0</v>
      </c>
      <c r="I15" s="26">
        <f t="shared" si="4"/>
        <v>0</v>
      </c>
      <c r="J15" s="26">
        <f t="shared" si="4"/>
        <v>0</v>
      </c>
      <c r="K15" s="26">
        <f t="shared" si="4"/>
        <v>0</v>
      </c>
      <c r="L15" s="26">
        <f t="shared" si="4"/>
        <v>0</v>
      </c>
      <c r="M15" s="26">
        <f t="shared" si="4"/>
        <v>0</v>
      </c>
      <c r="N15" s="26">
        <f t="shared" ref="N15:BY15" si="6">N16+N20+N26+N27+N28+N44+N60+N63+N64+N65</f>
        <v>0</v>
      </c>
      <c r="O15" s="26">
        <f t="shared" si="6"/>
        <v>0</v>
      </c>
      <c r="P15" s="26">
        <f t="shared" si="6"/>
        <v>0</v>
      </c>
      <c r="Q15" s="26">
        <f t="shared" si="6"/>
        <v>0</v>
      </c>
      <c r="R15" s="26">
        <f t="shared" si="6"/>
        <v>0</v>
      </c>
      <c r="S15" s="26">
        <f t="shared" si="6"/>
        <v>0</v>
      </c>
      <c r="T15" s="26">
        <f t="shared" si="6"/>
        <v>0</v>
      </c>
      <c r="U15" s="26">
        <f t="shared" si="6"/>
        <v>0</v>
      </c>
      <c r="V15" s="26">
        <f t="shared" si="6"/>
        <v>0</v>
      </c>
      <c r="W15" s="26">
        <f t="shared" si="6"/>
        <v>0</v>
      </c>
      <c r="X15" s="26">
        <f t="shared" si="6"/>
        <v>0</v>
      </c>
      <c r="Y15" s="26">
        <f t="shared" si="6"/>
        <v>0</v>
      </c>
      <c r="Z15" s="26">
        <f t="shared" si="6"/>
        <v>0</v>
      </c>
      <c r="AA15" s="26">
        <f t="shared" si="6"/>
        <v>0</v>
      </c>
      <c r="AB15" s="26">
        <f t="shared" si="6"/>
        <v>0</v>
      </c>
      <c r="AC15" s="26">
        <f t="shared" si="6"/>
        <v>0</v>
      </c>
      <c r="AD15" s="26">
        <f t="shared" si="6"/>
        <v>0</v>
      </c>
      <c r="AE15" s="26">
        <f t="shared" si="6"/>
        <v>0</v>
      </c>
      <c r="AF15" s="26">
        <f t="shared" si="6"/>
        <v>0</v>
      </c>
      <c r="AG15" s="26">
        <f t="shared" si="6"/>
        <v>0</v>
      </c>
      <c r="AH15" s="26">
        <f t="shared" si="6"/>
        <v>0</v>
      </c>
      <c r="AI15" s="26">
        <f t="shared" si="6"/>
        <v>0</v>
      </c>
      <c r="AJ15" s="26">
        <f t="shared" si="6"/>
        <v>0</v>
      </c>
      <c r="AK15" s="26">
        <f t="shared" si="6"/>
        <v>0</v>
      </c>
      <c r="AL15" s="26">
        <f t="shared" si="6"/>
        <v>0</v>
      </c>
      <c r="AM15" s="26">
        <f t="shared" si="6"/>
        <v>0</v>
      </c>
      <c r="AN15" s="26">
        <f t="shared" si="6"/>
        <v>0</v>
      </c>
      <c r="AO15" s="26">
        <f t="shared" si="6"/>
        <v>0</v>
      </c>
      <c r="AP15" s="26">
        <f t="shared" si="6"/>
        <v>0</v>
      </c>
      <c r="AQ15" s="26">
        <f t="shared" si="6"/>
        <v>0</v>
      </c>
      <c r="AR15" s="26">
        <f t="shared" si="6"/>
        <v>0</v>
      </c>
      <c r="AS15" s="26">
        <f t="shared" si="6"/>
        <v>0</v>
      </c>
      <c r="AT15" s="26">
        <f t="shared" si="6"/>
        <v>0</v>
      </c>
      <c r="AU15" s="26">
        <f t="shared" si="6"/>
        <v>0</v>
      </c>
      <c r="AV15" s="26">
        <f t="shared" si="6"/>
        <v>0</v>
      </c>
      <c r="AW15" s="26">
        <f t="shared" si="6"/>
        <v>0</v>
      </c>
      <c r="AX15" s="26">
        <f t="shared" si="6"/>
        <v>0</v>
      </c>
      <c r="AY15" s="26">
        <f t="shared" si="6"/>
        <v>0</v>
      </c>
      <c r="AZ15" s="26">
        <f t="shared" si="6"/>
        <v>0</v>
      </c>
      <c r="BA15" s="26">
        <f t="shared" si="6"/>
        <v>0</v>
      </c>
      <c r="BB15" s="26">
        <f t="shared" si="6"/>
        <v>0</v>
      </c>
      <c r="BC15" s="26">
        <f t="shared" si="6"/>
        <v>0</v>
      </c>
      <c r="BD15" s="26">
        <f t="shared" si="6"/>
        <v>0</v>
      </c>
      <c r="BE15" s="26">
        <f t="shared" si="6"/>
        <v>0</v>
      </c>
      <c r="BF15" s="26">
        <f t="shared" si="6"/>
        <v>0</v>
      </c>
      <c r="BG15" s="26">
        <f t="shared" si="6"/>
        <v>0</v>
      </c>
      <c r="BH15" s="26">
        <f t="shared" si="6"/>
        <v>0</v>
      </c>
      <c r="BI15" s="26">
        <f t="shared" si="6"/>
        <v>0</v>
      </c>
      <c r="BJ15" s="26">
        <f t="shared" si="6"/>
        <v>0</v>
      </c>
      <c r="BK15" s="26">
        <f t="shared" si="6"/>
        <v>0</v>
      </c>
      <c r="BL15" s="26">
        <f t="shared" si="6"/>
        <v>0</v>
      </c>
      <c r="BM15" s="26">
        <f t="shared" si="6"/>
        <v>0</v>
      </c>
      <c r="BN15" s="26">
        <f t="shared" si="6"/>
        <v>0</v>
      </c>
      <c r="BO15" s="26">
        <f t="shared" si="6"/>
        <v>0</v>
      </c>
      <c r="BP15" s="26">
        <f t="shared" si="6"/>
        <v>0</v>
      </c>
      <c r="BQ15" s="26">
        <f t="shared" si="6"/>
        <v>0</v>
      </c>
      <c r="BR15" s="26">
        <f t="shared" si="6"/>
        <v>0</v>
      </c>
      <c r="BS15" s="26">
        <f t="shared" si="6"/>
        <v>0</v>
      </c>
      <c r="BT15" s="26">
        <f t="shared" si="6"/>
        <v>0</v>
      </c>
      <c r="BU15" s="26">
        <f t="shared" si="6"/>
        <v>0</v>
      </c>
      <c r="BV15" s="26">
        <f t="shared" si="6"/>
        <v>0</v>
      </c>
      <c r="BW15" s="26">
        <f t="shared" si="6"/>
        <v>0</v>
      </c>
      <c r="BX15" s="26">
        <f t="shared" si="6"/>
        <v>0</v>
      </c>
      <c r="BY15" s="26">
        <f t="shared" si="6"/>
        <v>0</v>
      </c>
      <c r="BZ15" s="26">
        <f t="shared" ref="BZ15:CX15" si="7">BZ16+BZ20+BZ26+BZ27+BZ28+BZ44+BZ60+BZ63+BZ64+BZ65</f>
        <v>0</v>
      </c>
      <c r="CA15" s="26">
        <f t="shared" si="7"/>
        <v>0</v>
      </c>
      <c r="CB15" s="26">
        <f t="shared" si="7"/>
        <v>0</v>
      </c>
      <c r="CC15" s="26">
        <f t="shared" si="7"/>
        <v>0</v>
      </c>
      <c r="CD15" s="26">
        <f t="shared" si="7"/>
        <v>0</v>
      </c>
      <c r="CE15" s="26">
        <f t="shared" si="7"/>
        <v>0</v>
      </c>
      <c r="CF15" s="26">
        <f t="shared" si="7"/>
        <v>0</v>
      </c>
      <c r="CG15" s="26">
        <f t="shared" si="7"/>
        <v>0</v>
      </c>
      <c r="CH15" s="26">
        <f t="shared" si="7"/>
        <v>0</v>
      </c>
      <c r="CI15" s="26">
        <f t="shared" si="7"/>
        <v>0</v>
      </c>
      <c r="CJ15" s="26">
        <f t="shared" si="7"/>
        <v>0</v>
      </c>
      <c r="CK15" s="26">
        <f t="shared" si="7"/>
        <v>0</v>
      </c>
      <c r="CL15" s="26">
        <f t="shared" si="7"/>
        <v>0</v>
      </c>
      <c r="CM15" s="26">
        <f t="shared" si="7"/>
        <v>0</v>
      </c>
      <c r="CN15" s="26">
        <f t="shared" si="7"/>
        <v>0</v>
      </c>
      <c r="CO15" s="26">
        <f t="shared" si="7"/>
        <v>0</v>
      </c>
      <c r="CP15" s="26">
        <f t="shared" si="7"/>
        <v>0</v>
      </c>
      <c r="CQ15" s="26">
        <f t="shared" si="7"/>
        <v>0</v>
      </c>
      <c r="CR15" s="26">
        <f t="shared" si="7"/>
        <v>0</v>
      </c>
      <c r="CS15" s="26">
        <f t="shared" si="7"/>
        <v>0</v>
      </c>
      <c r="CT15" s="26">
        <f t="shared" si="7"/>
        <v>0</v>
      </c>
      <c r="CU15" s="26">
        <f t="shared" si="7"/>
        <v>0</v>
      </c>
      <c r="CV15" s="26">
        <f t="shared" si="7"/>
        <v>0</v>
      </c>
      <c r="CW15" s="26">
        <f t="shared" si="7"/>
        <v>0</v>
      </c>
      <c r="CX15" s="26">
        <f t="shared" si="7"/>
        <v>0</v>
      </c>
    </row>
    <row r="16" spans="1:102" ht="27" customHeight="1" x14ac:dyDescent="0.25">
      <c r="A16" s="3" t="s">
        <v>16</v>
      </c>
      <c r="B16" s="17" t="s">
        <v>17</v>
      </c>
      <c r="C16" s="27">
        <f>SUM(C17:C19)</f>
        <v>328438.18</v>
      </c>
      <c r="D16" s="27">
        <f>SUM(D17:D19)</f>
        <v>0</v>
      </c>
      <c r="E16" s="27">
        <f t="shared" ref="E16:M16" si="8">SUM(E17:E19)</f>
        <v>0</v>
      </c>
      <c r="F16" s="27">
        <f t="shared" si="8"/>
        <v>0</v>
      </c>
      <c r="G16" s="27">
        <f t="shared" ref="G16" si="9">SUM(G17:G19)</f>
        <v>0</v>
      </c>
      <c r="H16" s="27">
        <f>SUM(H17:H19)</f>
        <v>0</v>
      </c>
      <c r="I16" s="27">
        <f t="shared" si="8"/>
        <v>0</v>
      </c>
      <c r="J16" s="27">
        <f t="shared" si="8"/>
        <v>0</v>
      </c>
      <c r="K16" s="27">
        <f t="shared" si="8"/>
        <v>0</v>
      </c>
      <c r="L16" s="27">
        <f>SUM(L17:L19)</f>
        <v>0</v>
      </c>
      <c r="M16" s="27">
        <f t="shared" si="8"/>
        <v>0</v>
      </c>
      <c r="N16" s="27">
        <f t="shared" ref="N16:BY16" si="10">SUM(N17:N19)</f>
        <v>0</v>
      </c>
      <c r="O16" s="27">
        <f t="shared" si="10"/>
        <v>0</v>
      </c>
      <c r="P16" s="27">
        <f t="shared" si="10"/>
        <v>0</v>
      </c>
      <c r="Q16" s="27">
        <f t="shared" si="10"/>
        <v>0</v>
      </c>
      <c r="R16" s="27">
        <f t="shared" si="10"/>
        <v>0</v>
      </c>
      <c r="S16" s="27">
        <f t="shared" si="10"/>
        <v>0</v>
      </c>
      <c r="T16" s="27">
        <f t="shared" si="10"/>
        <v>0</v>
      </c>
      <c r="U16" s="27">
        <f t="shared" si="10"/>
        <v>0</v>
      </c>
      <c r="V16" s="27">
        <f t="shared" si="10"/>
        <v>0</v>
      </c>
      <c r="W16" s="27">
        <f t="shared" si="10"/>
        <v>0</v>
      </c>
      <c r="X16" s="27">
        <f t="shared" si="10"/>
        <v>0</v>
      </c>
      <c r="Y16" s="27">
        <f t="shared" si="10"/>
        <v>0</v>
      </c>
      <c r="Z16" s="27">
        <f t="shared" si="10"/>
        <v>0</v>
      </c>
      <c r="AA16" s="27">
        <f t="shared" si="10"/>
        <v>0</v>
      </c>
      <c r="AB16" s="27">
        <f t="shared" si="10"/>
        <v>0</v>
      </c>
      <c r="AC16" s="27">
        <f t="shared" si="10"/>
        <v>0</v>
      </c>
      <c r="AD16" s="27">
        <f t="shared" si="10"/>
        <v>0</v>
      </c>
      <c r="AE16" s="27">
        <f t="shared" si="10"/>
        <v>0</v>
      </c>
      <c r="AF16" s="27">
        <f t="shared" si="10"/>
        <v>0</v>
      </c>
      <c r="AG16" s="27">
        <f t="shared" si="10"/>
        <v>0</v>
      </c>
      <c r="AH16" s="27">
        <f t="shared" si="10"/>
        <v>0</v>
      </c>
      <c r="AI16" s="27">
        <f t="shared" si="10"/>
        <v>0</v>
      </c>
      <c r="AJ16" s="27">
        <f t="shared" si="10"/>
        <v>0</v>
      </c>
      <c r="AK16" s="27">
        <f t="shared" si="10"/>
        <v>0</v>
      </c>
      <c r="AL16" s="27">
        <f t="shared" si="10"/>
        <v>0</v>
      </c>
      <c r="AM16" s="27">
        <f t="shared" si="10"/>
        <v>0</v>
      </c>
      <c r="AN16" s="27">
        <f t="shared" si="10"/>
        <v>0</v>
      </c>
      <c r="AO16" s="27">
        <f t="shared" si="10"/>
        <v>0</v>
      </c>
      <c r="AP16" s="27">
        <f t="shared" si="10"/>
        <v>0</v>
      </c>
      <c r="AQ16" s="27">
        <f t="shared" si="10"/>
        <v>0</v>
      </c>
      <c r="AR16" s="27">
        <f t="shared" si="10"/>
        <v>0</v>
      </c>
      <c r="AS16" s="27">
        <f t="shared" si="10"/>
        <v>0</v>
      </c>
      <c r="AT16" s="27">
        <f t="shared" si="10"/>
        <v>0</v>
      </c>
      <c r="AU16" s="27">
        <f t="shared" si="10"/>
        <v>0</v>
      </c>
      <c r="AV16" s="27">
        <f t="shared" si="10"/>
        <v>0</v>
      </c>
      <c r="AW16" s="27">
        <f t="shared" si="10"/>
        <v>0</v>
      </c>
      <c r="AX16" s="27">
        <f t="shared" si="10"/>
        <v>0</v>
      </c>
      <c r="AY16" s="27">
        <f t="shared" si="10"/>
        <v>0</v>
      </c>
      <c r="AZ16" s="27">
        <f t="shared" si="10"/>
        <v>0</v>
      </c>
      <c r="BA16" s="27">
        <f t="shared" si="10"/>
        <v>0</v>
      </c>
      <c r="BB16" s="27">
        <f t="shared" si="10"/>
        <v>0</v>
      </c>
      <c r="BC16" s="27">
        <f t="shared" si="10"/>
        <v>0</v>
      </c>
      <c r="BD16" s="27">
        <f t="shared" si="10"/>
        <v>0</v>
      </c>
      <c r="BE16" s="27">
        <f t="shared" si="10"/>
        <v>0</v>
      </c>
      <c r="BF16" s="27">
        <f t="shared" si="10"/>
        <v>0</v>
      </c>
      <c r="BG16" s="27">
        <f t="shared" si="10"/>
        <v>0</v>
      </c>
      <c r="BH16" s="27">
        <f t="shared" si="10"/>
        <v>0</v>
      </c>
      <c r="BI16" s="27">
        <f t="shared" si="10"/>
        <v>0</v>
      </c>
      <c r="BJ16" s="27">
        <f t="shared" si="10"/>
        <v>0</v>
      </c>
      <c r="BK16" s="27">
        <f t="shared" si="10"/>
        <v>0</v>
      </c>
      <c r="BL16" s="27">
        <f t="shared" si="10"/>
        <v>0</v>
      </c>
      <c r="BM16" s="27">
        <f t="shared" si="10"/>
        <v>0</v>
      </c>
      <c r="BN16" s="27">
        <f t="shared" si="10"/>
        <v>0</v>
      </c>
      <c r="BO16" s="27">
        <f t="shared" si="10"/>
        <v>0</v>
      </c>
      <c r="BP16" s="27">
        <f t="shared" si="10"/>
        <v>0</v>
      </c>
      <c r="BQ16" s="27">
        <f t="shared" si="10"/>
        <v>0</v>
      </c>
      <c r="BR16" s="27">
        <f t="shared" si="10"/>
        <v>0</v>
      </c>
      <c r="BS16" s="27">
        <f t="shared" si="10"/>
        <v>0</v>
      </c>
      <c r="BT16" s="27">
        <f t="shared" si="10"/>
        <v>0</v>
      </c>
      <c r="BU16" s="27">
        <f t="shared" si="10"/>
        <v>0</v>
      </c>
      <c r="BV16" s="27">
        <f t="shared" si="10"/>
        <v>0</v>
      </c>
      <c r="BW16" s="27">
        <f t="shared" si="10"/>
        <v>0</v>
      </c>
      <c r="BX16" s="27">
        <f t="shared" si="10"/>
        <v>0</v>
      </c>
      <c r="BY16" s="27">
        <f t="shared" si="10"/>
        <v>0</v>
      </c>
      <c r="BZ16" s="27">
        <f t="shared" ref="BZ16:CX16" si="11">SUM(BZ17:BZ19)</f>
        <v>0</v>
      </c>
      <c r="CA16" s="27">
        <f t="shared" si="11"/>
        <v>0</v>
      </c>
      <c r="CB16" s="27">
        <f t="shared" si="11"/>
        <v>0</v>
      </c>
      <c r="CC16" s="27">
        <f t="shared" si="11"/>
        <v>0</v>
      </c>
      <c r="CD16" s="27">
        <f t="shared" si="11"/>
        <v>0</v>
      </c>
      <c r="CE16" s="27">
        <f t="shared" si="11"/>
        <v>0</v>
      </c>
      <c r="CF16" s="27">
        <f t="shared" si="11"/>
        <v>0</v>
      </c>
      <c r="CG16" s="27">
        <f t="shared" si="11"/>
        <v>0</v>
      </c>
      <c r="CH16" s="27">
        <f t="shared" si="11"/>
        <v>0</v>
      </c>
      <c r="CI16" s="27">
        <f t="shared" si="11"/>
        <v>0</v>
      </c>
      <c r="CJ16" s="27">
        <f t="shared" si="11"/>
        <v>0</v>
      </c>
      <c r="CK16" s="27">
        <f t="shared" si="11"/>
        <v>0</v>
      </c>
      <c r="CL16" s="27">
        <f t="shared" si="11"/>
        <v>0</v>
      </c>
      <c r="CM16" s="27">
        <f t="shared" si="11"/>
        <v>0</v>
      </c>
      <c r="CN16" s="27">
        <f t="shared" si="11"/>
        <v>0</v>
      </c>
      <c r="CO16" s="27">
        <f t="shared" si="11"/>
        <v>0</v>
      </c>
      <c r="CP16" s="27">
        <f t="shared" si="11"/>
        <v>0</v>
      </c>
      <c r="CQ16" s="27">
        <f t="shared" si="11"/>
        <v>0</v>
      </c>
      <c r="CR16" s="27">
        <f t="shared" si="11"/>
        <v>0</v>
      </c>
      <c r="CS16" s="27">
        <f t="shared" si="11"/>
        <v>0</v>
      </c>
      <c r="CT16" s="27">
        <f t="shared" si="11"/>
        <v>0</v>
      </c>
      <c r="CU16" s="27">
        <f t="shared" si="11"/>
        <v>0</v>
      </c>
      <c r="CV16" s="27">
        <f t="shared" si="11"/>
        <v>0</v>
      </c>
      <c r="CW16" s="27">
        <f t="shared" si="11"/>
        <v>0</v>
      </c>
      <c r="CX16" s="27">
        <f t="shared" si="11"/>
        <v>0</v>
      </c>
    </row>
    <row r="17" spans="1:102" ht="27" customHeight="1" x14ac:dyDescent="0.25">
      <c r="A17" s="12" t="s">
        <v>18</v>
      </c>
      <c r="B17" s="13" t="s">
        <v>19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</row>
    <row r="18" spans="1:102" ht="27" customHeight="1" x14ac:dyDescent="0.25">
      <c r="A18" s="12" t="s">
        <v>20</v>
      </c>
      <c r="B18" s="13" t="s">
        <v>21</v>
      </c>
      <c r="C18" s="11">
        <v>298878.7438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</row>
    <row r="19" spans="1:102" ht="27" customHeight="1" x14ac:dyDescent="0.25">
      <c r="A19" s="12" t="s">
        <v>22</v>
      </c>
      <c r="B19" s="13" t="s">
        <v>23</v>
      </c>
      <c r="C19" s="11">
        <v>29559.436199999996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</row>
    <row r="20" spans="1:102" ht="27" customHeight="1" x14ac:dyDescent="0.25">
      <c r="A20" s="3" t="s">
        <v>24</v>
      </c>
      <c r="B20" s="17" t="s">
        <v>25</v>
      </c>
      <c r="C20" s="27">
        <f>SUM(C21:C25)</f>
        <v>102103.18000000001</v>
      </c>
      <c r="D20" s="27">
        <f t="shared" ref="D20:M20" si="12">SUM(D21:D25)</f>
        <v>0</v>
      </c>
      <c r="E20" s="27">
        <f t="shared" si="12"/>
        <v>0</v>
      </c>
      <c r="F20" s="27">
        <f t="shared" si="12"/>
        <v>0</v>
      </c>
      <c r="G20" s="27">
        <f t="shared" ref="G20" si="13">SUM(G21:G25)</f>
        <v>0</v>
      </c>
      <c r="H20" s="27">
        <f>SUM(H21:H25)</f>
        <v>0</v>
      </c>
      <c r="I20" s="27">
        <f t="shared" si="12"/>
        <v>0</v>
      </c>
      <c r="J20" s="27">
        <f t="shared" si="12"/>
        <v>0</v>
      </c>
      <c r="K20" s="27">
        <f t="shared" si="12"/>
        <v>0</v>
      </c>
      <c r="L20" s="27">
        <f t="shared" si="12"/>
        <v>0</v>
      </c>
      <c r="M20" s="27">
        <f t="shared" si="12"/>
        <v>0</v>
      </c>
      <c r="N20" s="27">
        <f t="shared" ref="N20:BY20" si="14">SUM(N21:N25)</f>
        <v>0</v>
      </c>
      <c r="O20" s="27">
        <f t="shared" si="14"/>
        <v>0</v>
      </c>
      <c r="P20" s="27">
        <f t="shared" si="14"/>
        <v>0</v>
      </c>
      <c r="Q20" s="27">
        <f t="shared" si="14"/>
        <v>0</v>
      </c>
      <c r="R20" s="27">
        <f t="shared" si="14"/>
        <v>0</v>
      </c>
      <c r="S20" s="27">
        <f t="shared" si="14"/>
        <v>0</v>
      </c>
      <c r="T20" s="27">
        <f t="shared" si="14"/>
        <v>0</v>
      </c>
      <c r="U20" s="27">
        <f t="shared" si="14"/>
        <v>0</v>
      </c>
      <c r="V20" s="27">
        <f t="shared" si="14"/>
        <v>0</v>
      </c>
      <c r="W20" s="27">
        <f t="shared" si="14"/>
        <v>0</v>
      </c>
      <c r="X20" s="27">
        <f t="shared" si="14"/>
        <v>0</v>
      </c>
      <c r="Y20" s="27">
        <f t="shared" si="14"/>
        <v>0</v>
      </c>
      <c r="Z20" s="27">
        <f t="shared" si="14"/>
        <v>0</v>
      </c>
      <c r="AA20" s="27">
        <f t="shared" si="14"/>
        <v>0</v>
      </c>
      <c r="AB20" s="27">
        <f t="shared" si="14"/>
        <v>0</v>
      </c>
      <c r="AC20" s="27">
        <f t="shared" si="14"/>
        <v>0</v>
      </c>
      <c r="AD20" s="27">
        <f t="shared" si="14"/>
        <v>0</v>
      </c>
      <c r="AE20" s="27">
        <f t="shared" si="14"/>
        <v>0</v>
      </c>
      <c r="AF20" s="27">
        <f t="shared" si="14"/>
        <v>0</v>
      </c>
      <c r="AG20" s="27">
        <f t="shared" si="14"/>
        <v>0</v>
      </c>
      <c r="AH20" s="27">
        <f t="shared" si="14"/>
        <v>0</v>
      </c>
      <c r="AI20" s="27">
        <f t="shared" si="14"/>
        <v>0</v>
      </c>
      <c r="AJ20" s="27">
        <f t="shared" si="14"/>
        <v>0</v>
      </c>
      <c r="AK20" s="27">
        <f t="shared" si="14"/>
        <v>0</v>
      </c>
      <c r="AL20" s="27">
        <f t="shared" si="14"/>
        <v>0</v>
      </c>
      <c r="AM20" s="27">
        <f t="shared" si="14"/>
        <v>0</v>
      </c>
      <c r="AN20" s="27">
        <f t="shared" si="14"/>
        <v>0</v>
      </c>
      <c r="AO20" s="27">
        <f t="shared" si="14"/>
        <v>0</v>
      </c>
      <c r="AP20" s="27">
        <f t="shared" si="14"/>
        <v>0</v>
      </c>
      <c r="AQ20" s="27">
        <f t="shared" si="14"/>
        <v>0</v>
      </c>
      <c r="AR20" s="27">
        <f t="shared" si="14"/>
        <v>0</v>
      </c>
      <c r="AS20" s="27">
        <f t="shared" si="14"/>
        <v>0</v>
      </c>
      <c r="AT20" s="27">
        <f t="shared" si="14"/>
        <v>0</v>
      </c>
      <c r="AU20" s="27">
        <f t="shared" si="14"/>
        <v>0</v>
      </c>
      <c r="AV20" s="27">
        <f t="shared" si="14"/>
        <v>0</v>
      </c>
      <c r="AW20" s="27">
        <f t="shared" si="14"/>
        <v>0</v>
      </c>
      <c r="AX20" s="27">
        <f t="shared" si="14"/>
        <v>0</v>
      </c>
      <c r="AY20" s="27">
        <f t="shared" si="14"/>
        <v>0</v>
      </c>
      <c r="AZ20" s="27">
        <f t="shared" si="14"/>
        <v>0</v>
      </c>
      <c r="BA20" s="27">
        <f t="shared" si="14"/>
        <v>0</v>
      </c>
      <c r="BB20" s="27">
        <f t="shared" si="14"/>
        <v>0</v>
      </c>
      <c r="BC20" s="27">
        <f t="shared" si="14"/>
        <v>0</v>
      </c>
      <c r="BD20" s="27">
        <f t="shared" si="14"/>
        <v>0</v>
      </c>
      <c r="BE20" s="27">
        <f t="shared" si="14"/>
        <v>0</v>
      </c>
      <c r="BF20" s="27">
        <f t="shared" si="14"/>
        <v>0</v>
      </c>
      <c r="BG20" s="27">
        <f t="shared" si="14"/>
        <v>0</v>
      </c>
      <c r="BH20" s="27">
        <f t="shared" si="14"/>
        <v>0</v>
      </c>
      <c r="BI20" s="27">
        <f t="shared" si="14"/>
        <v>0</v>
      </c>
      <c r="BJ20" s="27">
        <f t="shared" si="14"/>
        <v>0</v>
      </c>
      <c r="BK20" s="27">
        <f t="shared" si="14"/>
        <v>0</v>
      </c>
      <c r="BL20" s="27">
        <f t="shared" si="14"/>
        <v>0</v>
      </c>
      <c r="BM20" s="27">
        <f t="shared" si="14"/>
        <v>0</v>
      </c>
      <c r="BN20" s="27">
        <f t="shared" si="14"/>
        <v>0</v>
      </c>
      <c r="BO20" s="27">
        <f t="shared" si="14"/>
        <v>0</v>
      </c>
      <c r="BP20" s="27">
        <f t="shared" si="14"/>
        <v>0</v>
      </c>
      <c r="BQ20" s="27">
        <f t="shared" si="14"/>
        <v>0</v>
      </c>
      <c r="BR20" s="27">
        <f t="shared" si="14"/>
        <v>0</v>
      </c>
      <c r="BS20" s="27">
        <f t="shared" si="14"/>
        <v>0</v>
      </c>
      <c r="BT20" s="27">
        <f t="shared" si="14"/>
        <v>0</v>
      </c>
      <c r="BU20" s="27">
        <f t="shared" si="14"/>
        <v>0</v>
      </c>
      <c r="BV20" s="27">
        <f t="shared" si="14"/>
        <v>0</v>
      </c>
      <c r="BW20" s="27">
        <f t="shared" si="14"/>
        <v>0</v>
      </c>
      <c r="BX20" s="27">
        <f t="shared" si="14"/>
        <v>0</v>
      </c>
      <c r="BY20" s="27">
        <f t="shared" si="14"/>
        <v>0</v>
      </c>
      <c r="BZ20" s="27">
        <f t="shared" ref="BZ20:CX20" si="15">SUM(BZ21:BZ25)</f>
        <v>0</v>
      </c>
      <c r="CA20" s="27">
        <f t="shared" si="15"/>
        <v>0</v>
      </c>
      <c r="CB20" s="27">
        <f t="shared" si="15"/>
        <v>0</v>
      </c>
      <c r="CC20" s="27">
        <f t="shared" si="15"/>
        <v>0</v>
      </c>
      <c r="CD20" s="27">
        <f t="shared" si="15"/>
        <v>0</v>
      </c>
      <c r="CE20" s="27">
        <f t="shared" si="15"/>
        <v>0</v>
      </c>
      <c r="CF20" s="27">
        <f t="shared" si="15"/>
        <v>0</v>
      </c>
      <c r="CG20" s="27">
        <f t="shared" si="15"/>
        <v>0</v>
      </c>
      <c r="CH20" s="27">
        <f t="shared" si="15"/>
        <v>0</v>
      </c>
      <c r="CI20" s="27">
        <f t="shared" si="15"/>
        <v>0</v>
      </c>
      <c r="CJ20" s="27">
        <f t="shared" si="15"/>
        <v>0</v>
      </c>
      <c r="CK20" s="27">
        <f t="shared" si="15"/>
        <v>0</v>
      </c>
      <c r="CL20" s="27">
        <f t="shared" si="15"/>
        <v>0</v>
      </c>
      <c r="CM20" s="27">
        <f t="shared" si="15"/>
        <v>0</v>
      </c>
      <c r="CN20" s="27">
        <f t="shared" si="15"/>
        <v>0</v>
      </c>
      <c r="CO20" s="27">
        <f t="shared" si="15"/>
        <v>0</v>
      </c>
      <c r="CP20" s="27">
        <f t="shared" si="15"/>
        <v>0</v>
      </c>
      <c r="CQ20" s="27">
        <f t="shared" si="15"/>
        <v>0</v>
      </c>
      <c r="CR20" s="27">
        <f t="shared" si="15"/>
        <v>0</v>
      </c>
      <c r="CS20" s="27">
        <f t="shared" si="15"/>
        <v>0</v>
      </c>
      <c r="CT20" s="27">
        <f t="shared" si="15"/>
        <v>0</v>
      </c>
      <c r="CU20" s="27">
        <f t="shared" si="15"/>
        <v>0</v>
      </c>
      <c r="CV20" s="27">
        <f t="shared" si="15"/>
        <v>0</v>
      </c>
      <c r="CW20" s="27">
        <f t="shared" si="15"/>
        <v>0</v>
      </c>
      <c r="CX20" s="27">
        <f t="shared" si="15"/>
        <v>0</v>
      </c>
    </row>
    <row r="21" spans="1:102" ht="27" customHeight="1" x14ac:dyDescent="0.25">
      <c r="A21" s="12" t="s">
        <v>26</v>
      </c>
      <c r="B21" s="13" t="s">
        <v>27</v>
      </c>
      <c r="C21" s="11">
        <v>91132.08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</row>
    <row r="22" spans="1:102" ht="27" customHeight="1" x14ac:dyDescent="0.25">
      <c r="A22" s="12" t="s">
        <v>28</v>
      </c>
      <c r="B22" s="13" t="s">
        <v>29</v>
      </c>
      <c r="C22" s="11">
        <v>1219.8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</row>
    <row r="23" spans="1:102" ht="27" customHeight="1" x14ac:dyDescent="0.25">
      <c r="A23" s="12" t="s">
        <v>30</v>
      </c>
      <c r="B23" s="13" t="s">
        <v>31</v>
      </c>
      <c r="C23" s="11">
        <v>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</row>
    <row r="24" spans="1:102" ht="27" customHeight="1" x14ac:dyDescent="0.25">
      <c r="A24" s="12" t="s">
        <v>32</v>
      </c>
      <c r="B24" s="13" t="s">
        <v>33</v>
      </c>
      <c r="C24" s="11">
        <v>9751.2999999999993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</row>
    <row r="25" spans="1:102" ht="27" customHeight="1" x14ac:dyDescent="0.25">
      <c r="A25" s="12" t="s">
        <v>34</v>
      </c>
      <c r="B25" s="13" t="s">
        <v>35</v>
      </c>
      <c r="C25" s="11">
        <v>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</row>
    <row r="26" spans="1:102" ht="27" customHeight="1" x14ac:dyDescent="0.25">
      <c r="A26" s="3" t="s">
        <v>36</v>
      </c>
      <c r="B26" s="17" t="s">
        <v>37</v>
      </c>
      <c r="C26" s="27">
        <v>882951.73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</row>
    <row r="27" spans="1:102" ht="27" customHeight="1" x14ac:dyDescent="0.25">
      <c r="A27" s="3" t="s">
        <v>38</v>
      </c>
      <c r="B27" s="17" t="s">
        <v>39</v>
      </c>
      <c r="C27" s="27">
        <v>440500.77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</row>
    <row r="28" spans="1:102" ht="35.1" customHeight="1" x14ac:dyDescent="0.25">
      <c r="A28" s="3" t="s">
        <v>40</v>
      </c>
      <c r="B28" s="17" t="s">
        <v>41</v>
      </c>
      <c r="C28" s="26">
        <f>SUM(C29:C43)</f>
        <v>4900642.1399999997</v>
      </c>
      <c r="D28" s="26">
        <f t="shared" ref="D28:M28" si="16">SUM(D29:D43)</f>
        <v>0</v>
      </c>
      <c r="E28" s="26">
        <f t="shared" si="16"/>
        <v>0</v>
      </c>
      <c r="F28" s="26">
        <f t="shared" si="16"/>
        <v>0</v>
      </c>
      <c r="G28" s="26">
        <f t="shared" ref="G28" si="17">SUM(G29:G43)</f>
        <v>0</v>
      </c>
      <c r="H28" s="26">
        <f t="shared" si="16"/>
        <v>0</v>
      </c>
      <c r="I28" s="26">
        <f t="shared" si="16"/>
        <v>0</v>
      </c>
      <c r="J28" s="26">
        <f t="shared" si="16"/>
        <v>0</v>
      </c>
      <c r="K28" s="26">
        <f t="shared" si="16"/>
        <v>0</v>
      </c>
      <c r="L28" s="26">
        <f>SUM(L29:L43)</f>
        <v>0</v>
      </c>
      <c r="M28" s="26">
        <f t="shared" si="16"/>
        <v>0</v>
      </c>
      <c r="N28" s="26">
        <f t="shared" ref="N28:BY28" si="18">SUM(N29:N43)</f>
        <v>0</v>
      </c>
      <c r="O28" s="26">
        <f t="shared" si="18"/>
        <v>0</v>
      </c>
      <c r="P28" s="26">
        <f t="shared" si="18"/>
        <v>0</v>
      </c>
      <c r="Q28" s="26">
        <f t="shared" si="18"/>
        <v>0</v>
      </c>
      <c r="R28" s="26">
        <f t="shared" si="18"/>
        <v>0</v>
      </c>
      <c r="S28" s="26">
        <f t="shared" si="18"/>
        <v>0</v>
      </c>
      <c r="T28" s="26">
        <f t="shared" si="18"/>
        <v>0</v>
      </c>
      <c r="U28" s="26">
        <f t="shared" si="18"/>
        <v>0</v>
      </c>
      <c r="V28" s="26">
        <f t="shared" si="18"/>
        <v>0</v>
      </c>
      <c r="W28" s="26">
        <f t="shared" si="18"/>
        <v>0</v>
      </c>
      <c r="X28" s="26">
        <f t="shared" si="18"/>
        <v>0</v>
      </c>
      <c r="Y28" s="26">
        <f t="shared" si="18"/>
        <v>0</v>
      </c>
      <c r="Z28" s="26">
        <f t="shared" si="18"/>
        <v>0</v>
      </c>
      <c r="AA28" s="26">
        <f t="shared" si="18"/>
        <v>0</v>
      </c>
      <c r="AB28" s="26">
        <f t="shared" si="18"/>
        <v>0</v>
      </c>
      <c r="AC28" s="26">
        <f t="shared" si="18"/>
        <v>0</v>
      </c>
      <c r="AD28" s="26">
        <f t="shared" si="18"/>
        <v>0</v>
      </c>
      <c r="AE28" s="26">
        <f t="shared" si="18"/>
        <v>0</v>
      </c>
      <c r="AF28" s="26">
        <f t="shared" si="18"/>
        <v>0</v>
      </c>
      <c r="AG28" s="26">
        <f t="shared" si="18"/>
        <v>0</v>
      </c>
      <c r="AH28" s="26">
        <f t="shared" si="18"/>
        <v>0</v>
      </c>
      <c r="AI28" s="26">
        <f t="shared" si="18"/>
        <v>0</v>
      </c>
      <c r="AJ28" s="26">
        <f t="shared" si="18"/>
        <v>0</v>
      </c>
      <c r="AK28" s="26">
        <f t="shared" si="18"/>
        <v>0</v>
      </c>
      <c r="AL28" s="26">
        <f t="shared" si="18"/>
        <v>0</v>
      </c>
      <c r="AM28" s="26">
        <f t="shared" si="18"/>
        <v>0</v>
      </c>
      <c r="AN28" s="26">
        <f t="shared" si="18"/>
        <v>0</v>
      </c>
      <c r="AO28" s="26">
        <f t="shared" si="18"/>
        <v>0</v>
      </c>
      <c r="AP28" s="26">
        <f t="shared" si="18"/>
        <v>0</v>
      </c>
      <c r="AQ28" s="26">
        <f t="shared" si="18"/>
        <v>0</v>
      </c>
      <c r="AR28" s="26">
        <f t="shared" si="18"/>
        <v>0</v>
      </c>
      <c r="AS28" s="26">
        <f t="shared" si="18"/>
        <v>0</v>
      </c>
      <c r="AT28" s="26">
        <f t="shared" si="18"/>
        <v>0</v>
      </c>
      <c r="AU28" s="26">
        <f t="shared" si="18"/>
        <v>0</v>
      </c>
      <c r="AV28" s="26">
        <f t="shared" si="18"/>
        <v>0</v>
      </c>
      <c r="AW28" s="26">
        <f t="shared" si="18"/>
        <v>0</v>
      </c>
      <c r="AX28" s="26">
        <f t="shared" si="18"/>
        <v>0</v>
      </c>
      <c r="AY28" s="26">
        <f t="shared" si="18"/>
        <v>0</v>
      </c>
      <c r="AZ28" s="26">
        <f t="shared" si="18"/>
        <v>0</v>
      </c>
      <c r="BA28" s="26">
        <f t="shared" si="18"/>
        <v>0</v>
      </c>
      <c r="BB28" s="26">
        <f t="shared" si="18"/>
        <v>0</v>
      </c>
      <c r="BC28" s="26">
        <f t="shared" si="18"/>
        <v>0</v>
      </c>
      <c r="BD28" s="26">
        <f t="shared" si="18"/>
        <v>0</v>
      </c>
      <c r="BE28" s="26">
        <f t="shared" si="18"/>
        <v>0</v>
      </c>
      <c r="BF28" s="26">
        <f t="shared" si="18"/>
        <v>0</v>
      </c>
      <c r="BG28" s="26">
        <f t="shared" si="18"/>
        <v>0</v>
      </c>
      <c r="BH28" s="26">
        <f t="shared" si="18"/>
        <v>0</v>
      </c>
      <c r="BI28" s="26">
        <f t="shared" si="18"/>
        <v>0</v>
      </c>
      <c r="BJ28" s="26">
        <f t="shared" si="18"/>
        <v>0</v>
      </c>
      <c r="BK28" s="26">
        <f t="shared" si="18"/>
        <v>0</v>
      </c>
      <c r="BL28" s="26">
        <f t="shared" si="18"/>
        <v>0</v>
      </c>
      <c r="BM28" s="26">
        <f t="shared" si="18"/>
        <v>0</v>
      </c>
      <c r="BN28" s="26">
        <f t="shared" si="18"/>
        <v>0</v>
      </c>
      <c r="BO28" s="26">
        <f t="shared" si="18"/>
        <v>0</v>
      </c>
      <c r="BP28" s="26">
        <f t="shared" si="18"/>
        <v>0</v>
      </c>
      <c r="BQ28" s="26">
        <f t="shared" si="18"/>
        <v>0</v>
      </c>
      <c r="BR28" s="26">
        <f t="shared" si="18"/>
        <v>0</v>
      </c>
      <c r="BS28" s="26">
        <f t="shared" si="18"/>
        <v>0</v>
      </c>
      <c r="BT28" s="26">
        <f t="shared" si="18"/>
        <v>0</v>
      </c>
      <c r="BU28" s="26">
        <f t="shared" si="18"/>
        <v>0</v>
      </c>
      <c r="BV28" s="26">
        <f t="shared" si="18"/>
        <v>0</v>
      </c>
      <c r="BW28" s="26">
        <f t="shared" si="18"/>
        <v>0</v>
      </c>
      <c r="BX28" s="26">
        <f t="shared" si="18"/>
        <v>0</v>
      </c>
      <c r="BY28" s="26">
        <f t="shared" si="18"/>
        <v>0</v>
      </c>
      <c r="BZ28" s="26">
        <f t="shared" ref="BZ28:CX28" si="19">SUM(BZ29:BZ43)</f>
        <v>0</v>
      </c>
      <c r="CA28" s="26">
        <f t="shared" si="19"/>
        <v>0</v>
      </c>
      <c r="CB28" s="26">
        <f t="shared" si="19"/>
        <v>0</v>
      </c>
      <c r="CC28" s="26">
        <f t="shared" si="19"/>
        <v>0</v>
      </c>
      <c r="CD28" s="26">
        <f t="shared" si="19"/>
        <v>0</v>
      </c>
      <c r="CE28" s="26">
        <f t="shared" si="19"/>
        <v>0</v>
      </c>
      <c r="CF28" s="26">
        <f t="shared" si="19"/>
        <v>0</v>
      </c>
      <c r="CG28" s="26">
        <f t="shared" si="19"/>
        <v>0</v>
      </c>
      <c r="CH28" s="26">
        <f t="shared" si="19"/>
        <v>0</v>
      </c>
      <c r="CI28" s="26">
        <f t="shared" si="19"/>
        <v>0</v>
      </c>
      <c r="CJ28" s="26">
        <f t="shared" si="19"/>
        <v>0</v>
      </c>
      <c r="CK28" s="26">
        <f t="shared" si="19"/>
        <v>0</v>
      </c>
      <c r="CL28" s="26">
        <f t="shared" si="19"/>
        <v>0</v>
      </c>
      <c r="CM28" s="26">
        <f t="shared" si="19"/>
        <v>0</v>
      </c>
      <c r="CN28" s="26">
        <f t="shared" si="19"/>
        <v>0</v>
      </c>
      <c r="CO28" s="26">
        <f t="shared" si="19"/>
        <v>0</v>
      </c>
      <c r="CP28" s="26">
        <f t="shared" si="19"/>
        <v>0</v>
      </c>
      <c r="CQ28" s="26">
        <f t="shared" si="19"/>
        <v>0</v>
      </c>
      <c r="CR28" s="26">
        <f t="shared" si="19"/>
        <v>0</v>
      </c>
      <c r="CS28" s="26">
        <f t="shared" si="19"/>
        <v>0</v>
      </c>
      <c r="CT28" s="26">
        <f t="shared" si="19"/>
        <v>0</v>
      </c>
      <c r="CU28" s="26">
        <f t="shared" si="19"/>
        <v>0</v>
      </c>
      <c r="CV28" s="26">
        <f t="shared" si="19"/>
        <v>0</v>
      </c>
      <c r="CW28" s="26">
        <f t="shared" si="19"/>
        <v>0</v>
      </c>
      <c r="CX28" s="26">
        <f t="shared" si="19"/>
        <v>0</v>
      </c>
    </row>
    <row r="29" spans="1:102" ht="27" customHeight="1" x14ac:dyDescent="0.25">
      <c r="A29" s="12" t="s">
        <v>42</v>
      </c>
      <c r="B29" s="13" t="s">
        <v>43</v>
      </c>
      <c r="C29" s="11">
        <v>777295.84</v>
      </c>
      <c r="D29" s="8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</row>
    <row r="30" spans="1:102" ht="27" customHeight="1" x14ac:dyDescent="0.25">
      <c r="A30" s="12" t="s">
        <v>44</v>
      </c>
      <c r="B30" s="13" t="s">
        <v>45</v>
      </c>
      <c r="C30" s="11">
        <v>0</v>
      </c>
      <c r="D30" s="8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</row>
    <row r="31" spans="1:102" ht="27" customHeight="1" x14ac:dyDescent="0.25">
      <c r="A31" s="12" t="s">
        <v>46</v>
      </c>
      <c r="B31" s="13" t="s">
        <v>47</v>
      </c>
      <c r="C31" s="11">
        <v>0</v>
      </c>
      <c r="D31" s="8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</row>
    <row r="32" spans="1:102" ht="27" customHeight="1" x14ac:dyDescent="0.25">
      <c r="A32" s="12" t="s">
        <v>48</v>
      </c>
      <c r="B32" s="13" t="s">
        <v>49</v>
      </c>
      <c r="C32" s="11">
        <v>0</v>
      </c>
      <c r="D32" s="8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</row>
    <row r="33" spans="1:102" ht="27" customHeight="1" x14ac:dyDescent="0.25">
      <c r="A33" s="12" t="s">
        <v>50</v>
      </c>
      <c r="B33" s="13" t="s">
        <v>51</v>
      </c>
      <c r="C33" s="11">
        <v>2594420.61</v>
      </c>
      <c r="D33" s="8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</row>
    <row r="34" spans="1:102" ht="27" customHeight="1" x14ac:dyDescent="0.25">
      <c r="A34" s="12" t="s">
        <v>52</v>
      </c>
      <c r="B34" s="13" t="s">
        <v>53</v>
      </c>
      <c r="C34" s="11">
        <v>0</v>
      </c>
      <c r="D34" s="8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</row>
    <row r="35" spans="1:102" ht="27" customHeight="1" x14ac:dyDescent="0.25">
      <c r="A35" s="12" t="s">
        <v>54</v>
      </c>
      <c r="B35" s="13" t="s">
        <v>55</v>
      </c>
      <c r="C35" s="11">
        <v>223698.18</v>
      </c>
      <c r="D35" s="8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</row>
    <row r="36" spans="1:102" ht="27" customHeight="1" x14ac:dyDescent="0.25">
      <c r="A36" s="12" t="s">
        <v>56</v>
      </c>
      <c r="B36" s="13" t="s">
        <v>57</v>
      </c>
      <c r="C36" s="11">
        <v>0</v>
      </c>
      <c r="D36" s="8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</row>
    <row r="37" spans="1:102" ht="27" customHeight="1" x14ac:dyDescent="0.25">
      <c r="A37" s="12" t="s">
        <v>58</v>
      </c>
      <c r="B37" s="13" t="s">
        <v>59</v>
      </c>
      <c r="C37" s="11">
        <v>0</v>
      </c>
      <c r="D37" s="8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</row>
    <row r="38" spans="1:102" ht="27" customHeight="1" x14ac:dyDescent="0.25">
      <c r="A38" s="12" t="s">
        <v>60</v>
      </c>
      <c r="B38" s="13" t="s">
        <v>61</v>
      </c>
      <c r="C38" s="11">
        <v>0</v>
      </c>
      <c r="D38" s="8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</row>
    <row r="39" spans="1:102" ht="27" customHeight="1" x14ac:dyDescent="0.25">
      <c r="A39" s="12" t="s">
        <v>62</v>
      </c>
      <c r="B39" s="13" t="s">
        <v>63</v>
      </c>
      <c r="C39" s="11">
        <v>0</v>
      </c>
      <c r="D39" s="8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</row>
    <row r="40" spans="1:102" ht="27" customHeight="1" x14ac:dyDescent="0.25">
      <c r="A40" s="12" t="s">
        <v>64</v>
      </c>
      <c r="B40" s="13" t="s">
        <v>65</v>
      </c>
      <c r="C40" s="11">
        <v>0</v>
      </c>
      <c r="D40" s="8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</row>
    <row r="41" spans="1:102" ht="27" customHeight="1" x14ac:dyDescent="0.25">
      <c r="A41" s="12" t="s">
        <v>66</v>
      </c>
      <c r="B41" s="13" t="s">
        <v>67</v>
      </c>
      <c r="C41" s="11">
        <v>172609.19</v>
      </c>
      <c r="D41" s="8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</row>
    <row r="42" spans="1:102" ht="27" customHeight="1" x14ac:dyDescent="0.25">
      <c r="A42" s="12" t="s">
        <v>68</v>
      </c>
      <c r="B42" s="46" t="s">
        <v>69</v>
      </c>
      <c r="C42" s="11">
        <v>0</v>
      </c>
      <c r="D42" s="8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</row>
    <row r="43" spans="1:102" ht="27" customHeight="1" x14ac:dyDescent="0.25">
      <c r="A43" s="12" t="s">
        <v>70</v>
      </c>
      <c r="B43" s="46" t="s">
        <v>71</v>
      </c>
      <c r="C43" s="11">
        <v>1132618.32</v>
      </c>
      <c r="D43" s="8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</row>
    <row r="44" spans="1:102" ht="35.1" customHeight="1" x14ac:dyDescent="0.25">
      <c r="A44" s="3" t="s">
        <v>72</v>
      </c>
      <c r="B44" s="17" t="s">
        <v>182</v>
      </c>
      <c r="C44" s="26">
        <f>SUM(C45:C59)</f>
        <v>193653.33</v>
      </c>
      <c r="D44" s="26">
        <f t="shared" ref="D44:M44" si="20">SUM(D45:D59)</f>
        <v>0</v>
      </c>
      <c r="E44" s="26">
        <f>SUM(E45:E59)</f>
        <v>0</v>
      </c>
      <c r="F44" s="26">
        <f t="shared" si="20"/>
        <v>0</v>
      </c>
      <c r="G44" s="26">
        <f t="shared" ref="G44" si="21">SUM(G45:G59)</f>
        <v>0</v>
      </c>
      <c r="H44" s="26">
        <f t="shared" si="20"/>
        <v>0</v>
      </c>
      <c r="I44" s="26">
        <f t="shared" si="20"/>
        <v>0</v>
      </c>
      <c r="J44" s="26">
        <f t="shared" si="20"/>
        <v>0</v>
      </c>
      <c r="K44" s="26">
        <f t="shared" si="20"/>
        <v>0</v>
      </c>
      <c r="L44" s="26">
        <f t="shared" si="20"/>
        <v>0</v>
      </c>
      <c r="M44" s="26">
        <f t="shared" si="20"/>
        <v>0</v>
      </c>
      <c r="N44" s="26">
        <f t="shared" ref="N44:BY44" si="22">SUM(N45:N59)</f>
        <v>0</v>
      </c>
      <c r="O44" s="26">
        <f t="shared" si="22"/>
        <v>0</v>
      </c>
      <c r="P44" s="26">
        <f t="shared" si="22"/>
        <v>0</v>
      </c>
      <c r="Q44" s="26">
        <f t="shared" si="22"/>
        <v>0</v>
      </c>
      <c r="R44" s="26">
        <f t="shared" si="22"/>
        <v>0</v>
      </c>
      <c r="S44" s="26">
        <f t="shared" si="22"/>
        <v>0</v>
      </c>
      <c r="T44" s="26">
        <f t="shared" si="22"/>
        <v>0</v>
      </c>
      <c r="U44" s="26">
        <f t="shared" si="22"/>
        <v>0</v>
      </c>
      <c r="V44" s="26">
        <f t="shared" si="22"/>
        <v>0</v>
      </c>
      <c r="W44" s="26">
        <f t="shared" si="22"/>
        <v>0</v>
      </c>
      <c r="X44" s="26">
        <f t="shared" si="22"/>
        <v>0</v>
      </c>
      <c r="Y44" s="26">
        <f t="shared" si="22"/>
        <v>0</v>
      </c>
      <c r="Z44" s="26">
        <f t="shared" si="22"/>
        <v>0</v>
      </c>
      <c r="AA44" s="26">
        <f t="shared" si="22"/>
        <v>0</v>
      </c>
      <c r="AB44" s="26">
        <f t="shared" si="22"/>
        <v>0</v>
      </c>
      <c r="AC44" s="26">
        <f t="shared" si="22"/>
        <v>0</v>
      </c>
      <c r="AD44" s="26">
        <f t="shared" si="22"/>
        <v>0</v>
      </c>
      <c r="AE44" s="26">
        <f t="shared" si="22"/>
        <v>0</v>
      </c>
      <c r="AF44" s="26">
        <f t="shared" si="22"/>
        <v>0</v>
      </c>
      <c r="AG44" s="26">
        <f t="shared" si="22"/>
        <v>0</v>
      </c>
      <c r="AH44" s="26">
        <f t="shared" si="22"/>
        <v>0</v>
      </c>
      <c r="AI44" s="26">
        <f t="shared" si="22"/>
        <v>0</v>
      </c>
      <c r="AJ44" s="26">
        <f t="shared" si="22"/>
        <v>0</v>
      </c>
      <c r="AK44" s="26">
        <f t="shared" si="22"/>
        <v>0</v>
      </c>
      <c r="AL44" s="26">
        <f t="shared" si="22"/>
        <v>0</v>
      </c>
      <c r="AM44" s="26">
        <f t="shared" si="22"/>
        <v>0</v>
      </c>
      <c r="AN44" s="26">
        <f t="shared" si="22"/>
        <v>0</v>
      </c>
      <c r="AO44" s="26">
        <f t="shared" si="22"/>
        <v>0</v>
      </c>
      <c r="AP44" s="26">
        <f t="shared" si="22"/>
        <v>0</v>
      </c>
      <c r="AQ44" s="26">
        <f t="shared" si="22"/>
        <v>0</v>
      </c>
      <c r="AR44" s="26">
        <f t="shared" si="22"/>
        <v>0</v>
      </c>
      <c r="AS44" s="26">
        <f t="shared" si="22"/>
        <v>0</v>
      </c>
      <c r="AT44" s="26">
        <f t="shared" si="22"/>
        <v>0</v>
      </c>
      <c r="AU44" s="26">
        <f t="shared" si="22"/>
        <v>0</v>
      </c>
      <c r="AV44" s="26">
        <f t="shared" si="22"/>
        <v>0</v>
      </c>
      <c r="AW44" s="26">
        <f t="shared" si="22"/>
        <v>0</v>
      </c>
      <c r="AX44" s="26">
        <f t="shared" si="22"/>
        <v>0</v>
      </c>
      <c r="AY44" s="26">
        <f t="shared" si="22"/>
        <v>0</v>
      </c>
      <c r="AZ44" s="26">
        <f t="shared" si="22"/>
        <v>0</v>
      </c>
      <c r="BA44" s="26">
        <f t="shared" si="22"/>
        <v>0</v>
      </c>
      <c r="BB44" s="26">
        <f t="shared" si="22"/>
        <v>0</v>
      </c>
      <c r="BC44" s="26">
        <f t="shared" si="22"/>
        <v>0</v>
      </c>
      <c r="BD44" s="26">
        <f t="shared" si="22"/>
        <v>0</v>
      </c>
      <c r="BE44" s="26">
        <f t="shared" si="22"/>
        <v>0</v>
      </c>
      <c r="BF44" s="26">
        <f t="shared" si="22"/>
        <v>0</v>
      </c>
      <c r="BG44" s="26">
        <f t="shared" si="22"/>
        <v>0</v>
      </c>
      <c r="BH44" s="26">
        <f t="shared" si="22"/>
        <v>0</v>
      </c>
      <c r="BI44" s="26">
        <f t="shared" si="22"/>
        <v>0</v>
      </c>
      <c r="BJ44" s="26">
        <f t="shared" si="22"/>
        <v>0</v>
      </c>
      <c r="BK44" s="26">
        <f t="shared" si="22"/>
        <v>0</v>
      </c>
      <c r="BL44" s="26">
        <f t="shared" si="22"/>
        <v>0</v>
      </c>
      <c r="BM44" s="26">
        <f t="shared" si="22"/>
        <v>0</v>
      </c>
      <c r="BN44" s="26">
        <f t="shared" si="22"/>
        <v>0</v>
      </c>
      <c r="BO44" s="26">
        <f t="shared" si="22"/>
        <v>0</v>
      </c>
      <c r="BP44" s="26">
        <f t="shared" si="22"/>
        <v>0</v>
      </c>
      <c r="BQ44" s="26">
        <f t="shared" si="22"/>
        <v>0</v>
      </c>
      <c r="BR44" s="26">
        <f t="shared" si="22"/>
        <v>0</v>
      </c>
      <c r="BS44" s="26">
        <f t="shared" si="22"/>
        <v>0</v>
      </c>
      <c r="BT44" s="26">
        <f t="shared" si="22"/>
        <v>0</v>
      </c>
      <c r="BU44" s="26">
        <f t="shared" si="22"/>
        <v>0</v>
      </c>
      <c r="BV44" s="26">
        <f t="shared" si="22"/>
        <v>0</v>
      </c>
      <c r="BW44" s="26">
        <f t="shared" si="22"/>
        <v>0</v>
      </c>
      <c r="BX44" s="26">
        <f t="shared" si="22"/>
        <v>0</v>
      </c>
      <c r="BY44" s="26">
        <f t="shared" si="22"/>
        <v>0</v>
      </c>
      <c r="BZ44" s="26">
        <f t="shared" ref="BZ44:CX44" si="23">SUM(BZ45:BZ59)</f>
        <v>0</v>
      </c>
      <c r="CA44" s="26">
        <f t="shared" si="23"/>
        <v>0</v>
      </c>
      <c r="CB44" s="26">
        <f t="shared" si="23"/>
        <v>0</v>
      </c>
      <c r="CC44" s="26">
        <f t="shared" si="23"/>
        <v>0</v>
      </c>
      <c r="CD44" s="26">
        <f t="shared" si="23"/>
        <v>0</v>
      </c>
      <c r="CE44" s="26">
        <f t="shared" si="23"/>
        <v>0</v>
      </c>
      <c r="CF44" s="26">
        <f t="shared" si="23"/>
        <v>0</v>
      </c>
      <c r="CG44" s="26">
        <f t="shared" si="23"/>
        <v>0</v>
      </c>
      <c r="CH44" s="26">
        <f t="shared" si="23"/>
        <v>0</v>
      </c>
      <c r="CI44" s="26">
        <f t="shared" si="23"/>
        <v>0</v>
      </c>
      <c r="CJ44" s="26">
        <f t="shared" si="23"/>
        <v>0</v>
      </c>
      <c r="CK44" s="26">
        <f t="shared" si="23"/>
        <v>0</v>
      </c>
      <c r="CL44" s="26">
        <f t="shared" si="23"/>
        <v>0</v>
      </c>
      <c r="CM44" s="26">
        <f t="shared" si="23"/>
        <v>0</v>
      </c>
      <c r="CN44" s="26">
        <f t="shared" si="23"/>
        <v>0</v>
      </c>
      <c r="CO44" s="26">
        <f t="shared" si="23"/>
        <v>0</v>
      </c>
      <c r="CP44" s="26">
        <f t="shared" si="23"/>
        <v>0</v>
      </c>
      <c r="CQ44" s="26">
        <f t="shared" si="23"/>
        <v>0</v>
      </c>
      <c r="CR44" s="26">
        <f t="shared" si="23"/>
        <v>0</v>
      </c>
      <c r="CS44" s="26">
        <f t="shared" si="23"/>
        <v>0</v>
      </c>
      <c r="CT44" s="26">
        <f t="shared" si="23"/>
        <v>0</v>
      </c>
      <c r="CU44" s="26">
        <f t="shared" si="23"/>
        <v>0</v>
      </c>
      <c r="CV44" s="26">
        <f t="shared" si="23"/>
        <v>0</v>
      </c>
      <c r="CW44" s="26">
        <f t="shared" si="23"/>
        <v>0</v>
      </c>
      <c r="CX44" s="26">
        <f t="shared" si="23"/>
        <v>0</v>
      </c>
    </row>
    <row r="45" spans="1:102" ht="27" customHeight="1" x14ac:dyDescent="0.25">
      <c r="A45" s="12" t="s">
        <v>73</v>
      </c>
      <c r="B45" s="13" t="s">
        <v>43</v>
      </c>
      <c r="C45" s="11">
        <v>58241.99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</row>
    <row r="46" spans="1:102" ht="27" customHeight="1" x14ac:dyDescent="0.25">
      <c r="A46" s="12" t="s">
        <v>74</v>
      </c>
      <c r="B46" s="13" t="s">
        <v>45</v>
      </c>
      <c r="C46" s="11">
        <v>134931.34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</row>
    <row r="47" spans="1:102" ht="27" customHeight="1" x14ac:dyDescent="0.25">
      <c r="A47" s="12" t="s">
        <v>75</v>
      </c>
      <c r="B47" s="13" t="s">
        <v>47</v>
      </c>
      <c r="C47" s="11">
        <v>0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</row>
    <row r="48" spans="1:102" ht="27" customHeight="1" x14ac:dyDescent="0.25">
      <c r="A48" s="12" t="s">
        <v>76</v>
      </c>
      <c r="B48" s="13" t="s">
        <v>49</v>
      </c>
      <c r="C48" s="11">
        <v>0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</row>
    <row r="49" spans="1:102" ht="27" customHeight="1" x14ac:dyDescent="0.25">
      <c r="A49" s="12" t="s">
        <v>77</v>
      </c>
      <c r="B49" s="13" t="s">
        <v>51</v>
      </c>
      <c r="C49" s="11">
        <v>0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</row>
    <row r="50" spans="1:102" ht="27" customHeight="1" x14ac:dyDescent="0.25">
      <c r="A50" s="12" t="s">
        <v>78</v>
      </c>
      <c r="B50" s="13" t="s">
        <v>53</v>
      </c>
      <c r="C50" s="11">
        <v>0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</row>
    <row r="51" spans="1:102" ht="27" customHeight="1" x14ac:dyDescent="0.25">
      <c r="A51" s="12" t="s">
        <v>79</v>
      </c>
      <c r="B51" s="13" t="s">
        <v>55</v>
      </c>
      <c r="C51" s="11">
        <v>0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</row>
    <row r="52" spans="1:102" ht="27" customHeight="1" x14ac:dyDescent="0.25">
      <c r="A52" s="12" t="s">
        <v>80</v>
      </c>
      <c r="B52" s="13" t="s">
        <v>57</v>
      </c>
      <c r="C52" s="11">
        <v>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</row>
    <row r="53" spans="1:102" ht="27" customHeight="1" x14ac:dyDescent="0.25">
      <c r="A53" s="12" t="s">
        <v>81</v>
      </c>
      <c r="B53" s="13" t="s">
        <v>59</v>
      </c>
      <c r="C53" s="11">
        <v>0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</row>
    <row r="54" spans="1:102" ht="27" customHeight="1" x14ac:dyDescent="0.25">
      <c r="A54" s="12" t="s">
        <v>82</v>
      </c>
      <c r="B54" s="13" t="s">
        <v>61</v>
      </c>
      <c r="C54" s="11">
        <v>0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</row>
    <row r="55" spans="1:102" ht="27" customHeight="1" x14ac:dyDescent="0.25">
      <c r="A55" s="12" t="s">
        <v>83</v>
      </c>
      <c r="B55" s="13" t="s">
        <v>63</v>
      </c>
      <c r="C55" s="11">
        <v>0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</row>
    <row r="56" spans="1:102" ht="27" customHeight="1" x14ac:dyDescent="0.25">
      <c r="A56" s="12" t="s">
        <v>84</v>
      </c>
      <c r="B56" s="13" t="s">
        <v>65</v>
      </c>
      <c r="C56" s="11">
        <v>480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</row>
    <row r="57" spans="1:102" ht="27" customHeight="1" x14ac:dyDescent="0.25">
      <c r="A57" s="12" t="s">
        <v>85</v>
      </c>
      <c r="B57" s="13" t="s">
        <v>67</v>
      </c>
      <c r="C57" s="11">
        <v>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</row>
    <row r="58" spans="1:102" ht="27" customHeight="1" x14ac:dyDescent="0.25">
      <c r="A58" s="12" t="s">
        <v>86</v>
      </c>
      <c r="B58" s="46" t="s">
        <v>69</v>
      </c>
      <c r="C58" s="11">
        <v>0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</row>
    <row r="59" spans="1:102" ht="27" customHeight="1" x14ac:dyDescent="0.25">
      <c r="A59" s="12" t="s">
        <v>87</v>
      </c>
      <c r="B59" s="46" t="s">
        <v>71</v>
      </c>
      <c r="C59" s="11">
        <v>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</row>
    <row r="60" spans="1:102" ht="27" customHeight="1" x14ac:dyDescent="0.25">
      <c r="A60" s="3" t="s">
        <v>88</v>
      </c>
      <c r="B60" s="17" t="s">
        <v>89</v>
      </c>
      <c r="C60" s="26">
        <f>SUM(C61:C62)</f>
        <v>232120.84</v>
      </c>
      <c r="D60" s="26">
        <f>SUM(D61:D62)</f>
        <v>0</v>
      </c>
      <c r="E60" s="26">
        <f t="shared" ref="E60:M60" si="24">SUM(E61:E62)</f>
        <v>0</v>
      </c>
      <c r="F60" s="26">
        <f t="shared" si="24"/>
        <v>0</v>
      </c>
      <c r="G60" s="26">
        <f t="shared" ref="G60" si="25">SUM(G61:G62)</f>
        <v>0</v>
      </c>
      <c r="H60" s="26">
        <f t="shared" si="24"/>
        <v>0</v>
      </c>
      <c r="I60" s="26">
        <f t="shared" si="24"/>
        <v>0</v>
      </c>
      <c r="J60" s="26">
        <f t="shared" si="24"/>
        <v>0</v>
      </c>
      <c r="K60" s="26">
        <f>SUM(K61:K62)</f>
        <v>0</v>
      </c>
      <c r="L60" s="26">
        <f t="shared" si="24"/>
        <v>0</v>
      </c>
      <c r="M60" s="26">
        <f t="shared" si="24"/>
        <v>0</v>
      </c>
      <c r="N60" s="26">
        <f t="shared" ref="N60:BY60" si="26">SUM(N61:N62)</f>
        <v>0</v>
      </c>
      <c r="O60" s="26">
        <f t="shared" si="26"/>
        <v>0</v>
      </c>
      <c r="P60" s="26">
        <f t="shared" si="26"/>
        <v>0</v>
      </c>
      <c r="Q60" s="26">
        <f t="shared" si="26"/>
        <v>0</v>
      </c>
      <c r="R60" s="26">
        <f t="shared" si="26"/>
        <v>0</v>
      </c>
      <c r="S60" s="26">
        <f t="shared" si="26"/>
        <v>0</v>
      </c>
      <c r="T60" s="26">
        <f t="shared" si="26"/>
        <v>0</v>
      </c>
      <c r="U60" s="26">
        <f t="shared" si="26"/>
        <v>0</v>
      </c>
      <c r="V60" s="26">
        <f t="shared" si="26"/>
        <v>0</v>
      </c>
      <c r="W60" s="26">
        <f t="shared" si="26"/>
        <v>0</v>
      </c>
      <c r="X60" s="26">
        <f t="shared" si="26"/>
        <v>0</v>
      </c>
      <c r="Y60" s="26">
        <f t="shared" si="26"/>
        <v>0</v>
      </c>
      <c r="Z60" s="26">
        <f t="shared" si="26"/>
        <v>0</v>
      </c>
      <c r="AA60" s="26">
        <f t="shared" si="26"/>
        <v>0</v>
      </c>
      <c r="AB60" s="26">
        <f t="shared" si="26"/>
        <v>0</v>
      </c>
      <c r="AC60" s="26">
        <f t="shared" si="26"/>
        <v>0</v>
      </c>
      <c r="AD60" s="26">
        <f t="shared" si="26"/>
        <v>0</v>
      </c>
      <c r="AE60" s="26">
        <f t="shared" si="26"/>
        <v>0</v>
      </c>
      <c r="AF60" s="26">
        <f t="shared" si="26"/>
        <v>0</v>
      </c>
      <c r="AG60" s="26">
        <f t="shared" si="26"/>
        <v>0</v>
      </c>
      <c r="AH60" s="26">
        <f t="shared" si="26"/>
        <v>0</v>
      </c>
      <c r="AI60" s="26">
        <f t="shared" si="26"/>
        <v>0</v>
      </c>
      <c r="AJ60" s="26">
        <f t="shared" si="26"/>
        <v>0</v>
      </c>
      <c r="AK60" s="26">
        <f t="shared" si="26"/>
        <v>0</v>
      </c>
      <c r="AL60" s="26">
        <f t="shared" si="26"/>
        <v>0</v>
      </c>
      <c r="AM60" s="26">
        <f t="shared" si="26"/>
        <v>0</v>
      </c>
      <c r="AN60" s="26">
        <f t="shared" si="26"/>
        <v>0</v>
      </c>
      <c r="AO60" s="26">
        <f t="shared" si="26"/>
        <v>0</v>
      </c>
      <c r="AP60" s="26">
        <f t="shared" si="26"/>
        <v>0</v>
      </c>
      <c r="AQ60" s="26">
        <f t="shared" si="26"/>
        <v>0</v>
      </c>
      <c r="AR60" s="26">
        <f t="shared" si="26"/>
        <v>0</v>
      </c>
      <c r="AS60" s="26">
        <f t="shared" si="26"/>
        <v>0</v>
      </c>
      <c r="AT60" s="26">
        <f t="shared" si="26"/>
        <v>0</v>
      </c>
      <c r="AU60" s="26">
        <f t="shared" si="26"/>
        <v>0</v>
      </c>
      <c r="AV60" s="26">
        <f t="shared" si="26"/>
        <v>0</v>
      </c>
      <c r="AW60" s="26">
        <f t="shared" si="26"/>
        <v>0</v>
      </c>
      <c r="AX60" s="26">
        <f t="shared" si="26"/>
        <v>0</v>
      </c>
      <c r="AY60" s="26">
        <f t="shared" si="26"/>
        <v>0</v>
      </c>
      <c r="AZ60" s="26">
        <f t="shared" si="26"/>
        <v>0</v>
      </c>
      <c r="BA60" s="26">
        <f t="shared" si="26"/>
        <v>0</v>
      </c>
      <c r="BB60" s="26">
        <f t="shared" si="26"/>
        <v>0</v>
      </c>
      <c r="BC60" s="26">
        <f t="shared" si="26"/>
        <v>0</v>
      </c>
      <c r="BD60" s="26">
        <f t="shared" si="26"/>
        <v>0</v>
      </c>
      <c r="BE60" s="26">
        <f t="shared" si="26"/>
        <v>0</v>
      </c>
      <c r="BF60" s="26">
        <f t="shared" si="26"/>
        <v>0</v>
      </c>
      <c r="BG60" s="26">
        <f t="shared" si="26"/>
        <v>0</v>
      </c>
      <c r="BH60" s="26">
        <f t="shared" si="26"/>
        <v>0</v>
      </c>
      <c r="BI60" s="26">
        <f t="shared" si="26"/>
        <v>0</v>
      </c>
      <c r="BJ60" s="26">
        <f t="shared" si="26"/>
        <v>0</v>
      </c>
      <c r="BK60" s="26">
        <f t="shared" si="26"/>
        <v>0</v>
      </c>
      <c r="BL60" s="26">
        <f t="shared" si="26"/>
        <v>0</v>
      </c>
      <c r="BM60" s="26">
        <f t="shared" si="26"/>
        <v>0</v>
      </c>
      <c r="BN60" s="26">
        <f t="shared" si="26"/>
        <v>0</v>
      </c>
      <c r="BO60" s="26">
        <f t="shared" si="26"/>
        <v>0</v>
      </c>
      <c r="BP60" s="26">
        <f t="shared" si="26"/>
        <v>0</v>
      </c>
      <c r="BQ60" s="26">
        <f t="shared" si="26"/>
        <v>0</v>
      </c>
      <c r="BR60" s="26">
        <f t="shared" si="26"/>
        <v>0</v>
      </c>
      <c r="BS60" s="26">
        <f t="shared" si="26"/>
        <v>0</v>
      </c>
      <c r="BT60" s="26">
        <f t="shared" si="26"/>
        <v>0</v>
      </c>
      <c r="BU60" s="26">
        <f t="shared" si="26"/>
        <v>0</v>
      </c>
      <c r="BV60" s="26">
        <f t="shared" si="26"/>
        <v>0</v>
      </c>
      <c r="BW60" s="26">
        <f t="shared" si="26"/>
        <v>0</v>
      </c>
      <c r="BX60" s="26">
        <f t="shared" si="26"/>
        <v>0</v>
      </c>
      <c r="BY60" s="26">
        <f t="shared" si="26"/>
        <v>0</v>
      </c>
      <c r="BZ60" s="26">
        <f t="shared" ref="BZ60:CX60" si="27">SUM(BZ61:BZ62)</f>
        <v>0</v>
      </c>
      <c r="CA60" s="26">
        <f t="shared" si="27"/>
        <v>0</v>
      </c>
      <c r="CB60" s="26">
        <f t="shared" si="27"/>
        <v>0</v>
      </c>
      <c r="CC60" s="26">
        <f t="shared" si="27"/>
        <v>0</v>
      </c>
      <c r="CD60" s="26">
        <f t="shared" si="27"/>
        <v>0</v>
      </c>
      <c r="CE60" s="26">
        <f t="shared" si="27"/>
        <v>0</v>
      </c>
      <c r="CF60" s="26">
        <f t="shared" si="27"/>
        <v>0</v>
      </c>
      <c r="CG60" s="26">
        <f t="shared" si="27"/>
        <v>0</v>
      </c>
      <c r="CH60" s="26">
        <f t="shared" si="27"/>
        <v>0</v>
      </c>
      <c r="CI60" s="26">
        <f t="shared" si="27"/>
        <v>0</v>
      </c>
      <c r="CJ60" s="26">
        <f t="shared" si="27"/>
        <v>0</v>
      </c>
      <c r="CK60" s="26">
        <f t="shared" si="27"/>
        <v>0</v>
      </c>
      <c r="CL60" s="26">
        <f t="shared" si="27"/>
        <v>0</v>
      </c>
      <c r="CM60" s="26">
        <f t="shared" si="27"/>
        <v>0</v>
      </c>
      <c r="CN60" s="26">
        <f t="shared" si="27"/>
        <v>0</v>
      </c>
      <c r="CO60" s="26">
        <f t="shared" si="27"/>
        <v>0</v>
      </c>
      <c r="CP60" s="26">
        <f t="shared" si="27"/>
        <v>0</v>
      </c>
      <c r="CQ60" s="26">
        <f t="shared" si="27"/>
        <v>0</v>
      </c>
      <c r="CR60" s="26">
        <f t="shared" si="27"/>
        <v>0</v>
      </c>
      <c r="CS60" s="26">
        <f t="shared" si="27"/>
        <v>0</v>
      </c>
      <c r="CT60" s="26">
        <f t="shared" si="27"/>
        <v>0</v>
      </c>
      <c r="CU60" s="26">
        <f t="shared" si="27"/>
        <v>0</v>
      </c>
      <c r="CV60" s="26">
        <f t="shared" si="27"/>
        <v>0</v>
      </c>
      <c r="CW60" s="26">
        <f t="shared" si="27"/>
        <v>0</v>
      </c>
      <c r="CX60" s="26">
        <f t="shared" si="27"/>
        <v>0</v>
      </c>
    </row>
    <row r="61" spans="1:102" ht="27" customHeight="1" x14ac:dyDescent="0.25">
      <c r="A61" s="12" t="s">
        <v>90</v>
      </c>
      <c r="B61" s="13" t="s">
        <v>91</v>
      </c>
      <c r="C61" s="11">
        <v>119958.43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</row>
    <row r="62" spans="1:102" ht="27" customHeight="1" x14ac:dyDescent="0.25">
      <c r="A62" s="12" t="s">
        <v>92</v>
      </c>
      <c r="B62" s="13" t="s">
        <v>93</v>
      </c>
      <c r="C62" s="11">
        <v>112162.41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</row>
    <row r="63" spans="1:102" ht="27" customHeight="1" x14ac:dyDescent="0.25">
      <c r="A63" s="3" t="s">
        <v>94</v>
      </c>
      <c r="B63" s="17" t="s">
        <v>95</v>
      </c>
      <c r="C63" s="27">
        <v>40290.269999999997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</row>
    <row r="64" spans="1:102" ht="27" customHeight="1" x14ac:dyDescent="0.25">
      <c r="A64" s="3" t="s">
        <v>96</v>
      </c>
      <c r="B64" s="14" t="s">
        <v>97</v>
      </c>
      <c r="C64" s="27">
        <v>568546.87</v>
      </c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</row>
    <row r="65" spans="1:102" ht="27" customHeight="1" x14ac:dyDescent="0.25">
      <c r="A65" s="3" t="s">
        <v>98</v>
      </c>
      <c r="B65" s="14" t="s">
        <v>99</v>
      </c>
      <c r="C65" s="27">
        <v>935076.74</v>
      </c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</row>
    <row r="66" spans="1:102" ht="215.25" customHeight="1" x14ac:dyDescent="0.25">
      <c r="A66" s="85" t="s">
        <v>191</v>
      </c>
      <c r="B66" s="8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</row>
    <row r="67" spans="1:102" ht="33.75" customHeight="1" x14ac:dyDescent="0.25">
      <c r="A67" s="54" t="s">
        <v>100</v>
      </c>
      <c r="B67" s="54" t="s">
        <v>192</v>
      </c>
      <c r="C67" s="54" t="s">
        <v>189</v>
      </c>
      <c r="D67" s="54" t="s">
        <v>190</v>
      </c>
      <c r="E67" s="54" t="s">
        <v>190</v>
      </c>
      <c r="F67" s="54" t="s">
        <v>190</v>
      </c>
      <c r="G67" s="54" t="s">
        <v>190</v>
      </c>
      <c r="H67" s="54" t="s">
        <v>190</v>
      </c>
      <c r="I67" s="54" t="s">
        <v>190</v>
      </c>
      <c r="J67" s="54" t="s">
        <v>190</v>
      </c>
      <c r="K67" s="54" t="s">
        <v>190</v>
      </c>
      <c r="L67" s="54" t="s">
        <v>190</v>
      </c>
      <c r="M67" s="54" t="s">
        <v>190</v>
      </c>
      <c r="N67" s="54" t="s">
        <v>190</v>
      </c>
      <c r="O67" s="54" t="s">
        <v>190</v>
      </c>
      <c r="P67" s="54" t="s">
        <v>190</v>
      </c>
      <c r="Q67" s="54" t="s">
        <v>190</v>
      </c>
      <c r="R67" s="54" t="s">
        <v>190</v>
      </c>
      <c r="S67" s="54" t="s">
        <v>190</v>
      </c>
      <c r="T67" s="54" t="s">
        <v>190</v>
      </c>
      <c r="U67" s="54" t="s">
        <v>190</v>
      </c>
      <c r="V67" s="54" t="s">
        <v>190</v>
      </c>
      <c r="W67" s="54" t="s">
        <v>190</v>
      </c>
      <c r="X67" s="54" t="s">
        <v>190</v>
      </c>
      <c r="Y67" s="54" t="s">
        <v>190</v>
      </c>
      <c r="Z67" s="54" t="s">
        <v>190</v>
      </c>
      <c r="AA67" s="54" t="s">
        <v>190</v>
      </c>
      <c r="AB67" s="54" t="s">
        <v>190</v>
      </c>
      <c r="AC67" s="54" t="s">
        <v>190</v>
      </c>
      <c r="AD67" s="54" t="s">
        <v>190</v>
      </c>
      <c r="AE67" s="54" t="s">
        <v>190</v>
      </c>
      <c r="AF67" s="54" t="s">
        <v>190</v>
      </c>
      <c r="AG67" s="54" t="s">
        <v>190</v>
      </c>
      <c r="AH67" s="54" t="s">
        <v>190</v>
      </c>
      <c r="AI67" s="54" t="s">
        <v>190</v>
      </c>
      <c r="AJ67" s="54" t="s">
        <v>190</v>
      </c>
      <c r="AK67" s="54" t="s">
        <v>190</v>
      </c>
      <c r="AL67" s="54" t="s">
        <v>190</v>
      </c>
      <c r="AM67" s="54" t="s">
        <v>190</v>
      </c>
      <c r="AN67" s="54" t="s">
        <v>190</v>
      </c>
      <c r="AO67" s="54" t="s">
        <v>190</v>
      </c>
      <c r="AP67" s="54" t="s">
        <v>190</v>
      </c>
      <c r="AQ67" s="54" t="s">
        <v>190</v>
      </c>
      <c r="AR67" s="54" t="s">
        <v>190</v>
      </c>
      <c r="AS67" s="54" t="s">
        <v>190</v>
      </c>
      <c r="AT67" s="54" t="s">
        <v>190</v>
      </c>
      <c r="AU67" s="54" t="s">
        <v>190</v>
      </c>
      <c r="AV67" s="54" t="s">
        <v>190</v>
      </c>
      <c r="AW67" s="54" t="s">
        <v>190</v>
      </c>
      <c r="AX67" s="54" t="s">
        <v>190</v>
      </c>
      <c r="AY67" s="54" t="s">
        <v>190</v>
      </c>
      <c r="AZ67" s="54" t="s">
        <v>190</v>
      </c>
      <c r="BA67" s="54" t="s">
        <v>190</v>
      </c>
      <c r="BB67" s="54" t="s">
        <v>190</v>
      </c>
      <c r="BC67" s="54" t="s">
        <v>190</v>
      </c>
      <c r="BD67" s="54" t="s">
        <v>190</v>
      </c>
      <c r="BE67" s="54" t="s">
        <v>190</v>
      </c>
      <c r="BF67" s="54" t="s">
        <v>190</v>
      </c>
      <c r="BG67" s="54" t="s">
        <v>190</v>
      </c>
      <c r="BH67" s="54" t="s">
        <v>190</v>
      </c>
      <c r="BI67" s="54" t="s">
        <v>190</v>
      </c>
      <c r="BJ67" s="54" t="s">
        <v>190</v>
      </c>
      <c r="BK67" s="54" t="s">
        <v>190</v>
      </c>
      <c r="BL67" s="54" t="s">
        <v>190</v>
      </c>
      <c r="BM67" s="54" t="s">
        <v>190</v>
      </c>
      <c r="BN67" s="54" t="s">
        <v>190</v>
      </c>
      <c r="BO67" s="54" t="s">
        <v>190</v>
      </c>
      <c r="BP67" s="54" t="s">
        <v>190</v>
      </c>
      <c r="BQ67" s="54" t="s">
        <v>190</v>
      </c>
      <c r="BR67" s="54" t="s">
        <v>190</v>
      </c>
      <c r="BS67" s="54" t="s">
        <v>190</v>
      </c>
      <c r="BT67" s="54" t="s">
        <v>190</v>
      </c>
      <c r="BU67" s="54" t="s">
        <v>190</v>
      </c>
      <c r="BV67" s="54" t="s">
        <v>190</v>
      </c>
      <c r="BW67" s="54" t="s">
        <v>190</v>
      </c>
      <c r="BX67" s="54" t="s">
        <v>190</v>
      </c>
      <c r="BY67" s="54" t="s">
        <v>190</v>
      </c>
      <c r="BZ67" s="54" t="s">
        <v>190</v>
      </c>
      <c r="CA67" s="54" t="s">
        <v>190</v>
      </c>
      <c r="CB67" s="54" t="s">
        <v>190</v>
      </c>
      <c r="CC67" s="54" t="s">
        <v>190</v>
      </c>
      <c r="CD67" s="54" t="s">
        <v>190</v>
      </c>
      <c r="CE67" s="54" t="s">
        <v>190</v>
      </c>
      <c r="CF67" s="54" t="s">
        <v>190</v>
      </c>
      <c r="CG67" s="54" t="s">
        <v>190</v>
      </c>
      <c r="CH67" s="54" t="s">
        <v>190</v>
      </c>
      <c r="CI67" s="54" t="s">
        <v>190</v>
      </c>
      <c r="CJ67" s="54" t="s">
        <v>190</v>
      </c>
      <c r="CK67" s="54" t="s">
        <v>190</v>
      </c>
      <c r="CL67" s="54" t="s">
        <v>190</v>
      </c>
      <c r="CM67" s="54" t="s">
        <v>190</v>
      </c>
      <c r="CN67" s="54" t="s">
        <v>190</v>
      </c>
      <c r="CO67" s="54" t="s">
        <v>190</v>
      </c>
      <c r="CP67" s="54" t="s">
        <v>190</v>
      </c>
      <c r="CQ67" s="54" t="s">
        <v>190</v>
      </c>
      <c r="CR67" s="54" t="s">
        <v>190</v>
      </c>
      <c r="CS67" s="54" t="s">
        <v>190</v>
      </c>
      <c r="CT67" s="54" t="s">
        <v>190</v>
      </c>
      <c r="CU67" s="54" t="s">
        <v>190</v>
      </c>
      <c r="CV67" s="54" t="s">
        <v>190</v>
      </c>
      <c r="CW67" s="54" t="s">
        <v>190</v>
      </c>
      <c r="CX67" s="54" t="s">
        <v>190</v>
      </c>
    </row>
    <row r="68" spans="1:102" ht="15" customHeight="1" x14ac:dyDescent="0.25">
      <c r="A68" s="49"/>
      <c r="B68" s="49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</row>
    <row r="69" spans="1:102" ht="15" customHeight="1" x14ac:dyDescent="0.25">
      <c r="A69" s="49"/>
      <c r="B69" s="49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</row>
    <row r="70" spans="1:102" ht="15" customHeight="1" x14ac:dyDescent="0.25">
      <c r="A70" s="49"/>
      <c r="B70" s="49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</row>
    <row r="71" spans="1:102" ht="15" customHeight="1" x14ac:dyDescent="0.25">
      <c r="A71" s="49"/>
      <c r="B71" s="49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</row>
    <row r="72" spans="1:102" ht="15" customHeight="1" x14ac:dyDescent="0.25">
      <c r="A72" s="49"/>
      <c r="B72" s="49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</row>
    <row r="73" spans="1:102" ht="15" customHeight="1" x14ac:dyDescent="0.25">
      <c r="A73" s="49"/>
      <c r="B73" s="49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</row>
    <row r="74" spans="1:102" ht="15" customHeight="1" x14ac:dyDescent="0.25">
      <c r="A74" s="49"/>
      <c r="B74" s="49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</row>
    <row r="75" spans="1:102" ht="15" customHeight="1" x14ac:dyDescent="0.25">
      <c r="A75" s="49"/>
      <c r="B75" s="49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</row>
    <row r="76" spans="1:102" ht="15" customHeight="1" x14ac:dyDescent="0.25">
      <c r="A76" s="49"/>
      <c r="B76" s="49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</row>
    <row r="77" spans="1:102" ht="15" customHeight="1" x14ac:dyDescent="0.25">
      <c r="A77" s="49"/>
      <c r="B77" s="49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</row>
    <row r="78" spans="1:102" ht="15" customHeight="1" x14ac:dyDescent="0.25">
      <c r="A78" s="49"/>
      <c r="B78" s="49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</row>
    <row r="79" spans="1:102" ht="15" customHeight="1" x14ac:dyDescent="0.25">
      <c r="A79" s="49"/>
      <c r="B79" s="49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</row>
    <row r="80" spans="1:102" ht="15" customHeight="1" x14ac:dyDescent="0.25">
      <c r="A80" s="49"/>
      <c r="B80" s="49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</row>
    <row r="81" spans="1:102" ht="15" customHeight="1" x14ac:dyDescent="0.25">
      <c r="A81" s="49"/>
      <c r="B81" s="49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</row>
    <row r="82" spans="1:102" ht="15" customHeight="1" x14ac:dyDescent="0.25">
      <c r="A82" s="49"/>
      <c r="B82" s="49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</row>
    <row r="83" spans="1:102" ht="15" customHeight="1" x14ac:dyDescent="0.25">
      <c r="A83" s="49"/>
      <c r="B83" s="49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</row>
    <row r="84" spans="1:102" ht="15" customHeight="1" x14ac:dyDescent="0.25">
      <c r="A84" s="49"/>
      <c r="B84" s="49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</row>
    <row r="85" spans="1:102" ht="15" customHeight="1" x14ac:dyDescent="0.25">
      <c r="A85" s="49"/>
      <c r="B85" s="49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</row>
    <row r="86" spans="1:102" ht="15" customHeight="1" x14ac:dyDescent="0.25">
      <c r="A86" s="49"/>
      <c r="B86" s="49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</row>
    <row r="87" spans="1:102" ht="15" customHeight="1" x14ac:dyDescent="0.25">
      <c r="A87" s="49"/>
      <c r="B87" s="49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</row>
    <row r="88" spans="1:102" ht="15" customHeight="1" x14ac:dyDescent="0.25">
      <c r="A88" s="49"/>
      <c r="B88" s="49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</row>
    <row r="89" spans="1:102" ht="15" customHeight="1" x14ac:dyDescent="0.25">
      <c r="A89" s="49"/>
      <c r="B89" s="49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</row>
    <row r="90" spans="1:102" ht="15" customHeight="1" x14ac:dyDescent="0.25">
      <c r="A90" s="49"/>
      <c r="B90" s="49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</row>
    <row r="91" spans="1:102" ht="15" customHeight="1" x14ac:dyDescent="0.25">
      <c r="A91" s="49"/>
      <c r="B91" s="49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</row>
    <row r="92" spans="1:102" ht="15" customHeight="1" x14ac:dyDescent="0.25">
      <c r="A92" s="49"/>
      <c r="B92" s="49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</row>
    <row r="93" spans="1:102" ht="15" customHeight="1" x14ac:dyDescent="0.25">
      <c r="A93" s="49"/>
      <c r="B93" s="49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</row>
    <row r="94" spans="1:102" ht="15" customHeight="1" x14ac:dyDescent="0.25">
      <c r="A94" s="49"/>
      <c r="B94" s="49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</row>
    <row r="95" spans="1:102" ht="15" customHeight="1" x14ac:dyDescent="0.25">
      <c r="A95" s="49"/>
      <c r="B95" s="49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</row>
    <row r="96" spans="1:102" ht="15" customHeight="1" x14ac:dyDescent="0.25">
      <c r="A96" s="49"/>
      <c r="B96" s="49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</row>
    <row r="97" spans="1:102" ht="15" customHeight="1" x14ac:dyDescent="0.25">
      <c r="A97" s="49"/>
      <c r="B97" s="49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</row>
    <row r="98" spans="1:102" ht="15" customHeight="1" x14ac:dyDescent="0.25">
      <c r="A98" s="49"/>
      <c r="B98" s="49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</row>
    <row r="99" spans="1:102" ht="15" customHeight="1" x14ac:dyDescent="0.25">
      <c r="A99" s="49"/>
      <c r="B99" s="49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</row>
    <row r="100" spans="1:102" ht="15" customHeight="1" x14ac:dyDescent="0.25">
      <c r="A100" s="49"/>
      <c r="B100" s="49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</row>
    <row r="101" spans="1:102" x14ac:dyDescent="0.25">
      <c r="A101" s="34"/>
    </row>
    <row r="102" spans="1:102" x14ac:dyDescent="0.25">
      <c r="A102" s="34"/>
    </row>
    <row r="103" spans="1:102" x14ac:dyDescent="0.25">
      <c r="A103" s="34"/>
    </row>
  </sheetData>
  <sheetProtection selectLockedCells="1" selectUnlockedCells="1"/>
  <mergeCells count="10">
    <mergeCell ref="A66:B66"/>
    <mergeCell ref="A5:B5"/>
    <mergeCell ref="A1:B1"/>
    <mergeCell ref="A2:B2"/>
    <mergeCell ref="A3:B3"/>
    <mergeCell ref="A4:B4"/>
    <mergeCell ref="A6:B6"/>
    <mergeCell ref="A7:B7"/>
    <mergeCell ref="A8:B8"/>
    <mergeCell ref="A14:B14"/>
  </mergeCells>
  <phoneticPr fontId="40" type="noConversion"/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42" firstPageNumber="0" orientation="portrait" r:id="rId1"/>
  <headerFooter alignWithMargins="0">
    <oddHeader>&amp;C&amp;F&amp;R&amp;A</oddHeader>
    <oddFooter>&amp;R&amp;P/&amp;N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X12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8" sqref="A8"/>
      <selection pane="bottomRight" activeCell="H8" sqref="H8"/>
    </sheetView>
  </sheetViews>
  <sheetFormatPr defaultRowHeight="15" x14ac:dyDescent="0.25"/>
  <cols>
    <col min="1" max="1" width="5.42578125" customWidth="1"/>
    <col min="2" max="2" width="87" customWidth="1"/>
    <col min="3" max="9" width="20.7109375" customWidth="1"/>
    <col min="10" max="12" width="16.7109375" customWidth="1"/>
    <col min="13" max="16" width="15.7109375" customWidth="1"/>
    <col min="17" max="102" width="16.7109375" customWidth="1"/>
  </cols>
  <sheetData>
    <row r="1" spans="1:102" s="1" customFormat="1" ht="15.75" x14ac:dyDescent="0.25">
      <c r="A1" s="94" t="s">
        <v>0</v>
      </c>
      <c r="B1" s="94"/>
      <c r="C1" s="15" t="s">
        <v>197</v>
      </c>
      <c r="D1" s="83" t="s">
        <v>303</v>
      </c>
      <c r="E1" s="2"/>
      <c r="F1" s="2"/>
      <c r="G1" s="2"/>
      <c r="H1" s="37"/>
    </row>
    <row r="2" spans="1:102" s="1" customFormat="1" ht="15" customHeight="1" x14ac:dyDescent="0.25">
      <c r="A2" s="94" t="s">
        <v>1</v>
      </c>
      <c r="B2" s="94"/>
      <c r="C2" s="15" t="s">
        <v>198</v>
      </c>
      <c r="D2" s="83" t="s">
        <v>304</v>
      </c>
      <c r="E2" s="2"/>
      <c r="F2" s="2"/>
      <c r="G2" s="2"/>
    </row>
    <row r="3" spans="1:102" s="1" customFormat="1" x14ac:dyDescent="0.25">
      <c r="A3" s="94" t="str">
        <f>FK.OPK!A3</f>
        <v>Regon</v>
      </c>
      <c r="B3" s="94"/>
      <c r="C3" s="15" t="s">
        <v>199</v>
      </c>
      <c r="D3" s="2"/>
      <c r="E3" s="2"/>
      <c r="F3" s="2"/>
      <c r="G3" s="2"/>
      <c r="H3" s="64"/>
    </row>
    <row r="4" spans="1:102" s="4" customFormat="1" ht="32.25" x14ac:dyDescent="0.25">
      <c r="A4" s="96" t="s">
        <v>101</v>
      </c>
      <c r="B4" s="10" t="s">
        <v>174</v>
      </c>
      <c r="C4" s="28" t="s">
        <v>272</v>
      </c>
      <c r="D4" s="28" t="s">
        <v>275</v>
      </c>
      <c r="E4" s="28" t="s">
        <v>278</v>
      </c>
      <c r="F4" s="28" t="s">
        <v>280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</row>
    <row r="5" spans="1:102" s="4" customFormat="1" ht="38.25" customHeight="1" x14ac:dyDescent="0.25">
      <c r="A5" s="96"/>
      <c r="B5" s="10" t="s">
        <v>158</v>
      </c>
      <c r="C5" s="28" t="s">
        <v>274</v>
      </c>
      <c r="D5" s="28" t="s">
        <v>276</v>
      </c>
      <c r="E5" s="28" t="s">
        <v>279</v>
      </c>
      <c r="F5" s="28" t="s">
        <v>281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</row>
    <row r="6" spans="1:102" s="5" customFormat="1" ht="48" x14ac:dyDescent="0.25">
      <c r="A6" s="6" t="s">
        <v>14</v>
      </c>
      <c r="B6" s="60" t="s">
        <v>186</v>
      </c>
      <c r="C6" s="31">
        <v>60</v>
      </c>
      <c r="D6" s="31">
        <v>25</v>
      </c>
      <c r="E6" s="31"/>
      <c r="F6" s="31"/>
      <c r="G6" s="6"/>
      <c r="H6" s="6"/>
      <c r="I6" s="50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</row>
    <row r="7" spans="1:102" s="5" customFormat="1" ht="47.25" x14ac:dyDescent="0.25">
      <c r="A7" s="6" t="s">
        <v>102</v>
      </c>
      <c r="B7" s="58" t="s">
        <v>187</v>
      </c>
      <c r="C7" s="32">
        <v>25116</v>
      </c>
      <c r="D7" s="32">
        <v>8840</v>
      </c>
      <c r="E7" s="32"/>
      <c r="F7" s="32"/>
      <c r="G7" s="29"/>
      <c r="H7" s="29"/>
      <c r="I7" s="51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</row>
    <row r="8" spans="1:102" s="5" customFormat="1" ht="32.25" x14ac:dyDescent="0.25">
      <c r="A8" s="6" t="s">
        <v>103</v>
      </c>
      <c r="B8" s="58" t="s">
        <v>163</v>
      </c>
      <c r="C8" s="32">
        <v>0</v>
      </c>
      <c r="D8" s="32">
        <v>0</v>
      </c>
      <c r="E8" s="32">
        <v>12159</v>
      </c>
      <c r="F8" s="32">
        <v>987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</row>
    <row r="9" spans="1:102" s="5" customFormat="1" ht="17.25" x14ac:dyDescent="0.25">
      <c r="A9" s="6" t="s">
        <v>24</v>
      </c>
      <c r="B9" s="9" t="s">
        <v>164</v>
      </c>
      <c r="C9" s="45">
        <v>12</v>
      </c>
      <c r="D9" s="45">
        <v>12</v>
      </c>
      <c r="E9" s="45">
        <v>12</v>
      </c>
      <c r="F9" s="45">
        <v>12</v>
      </c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</row>
    <row r="10" spans="1:102" s="5" customFormat="1" ht="68.25" customHeight="1" x14ac:dyDescent="0.25">
      <c r="A10" s="6" t="s">
        <v>36</v>
      </c>
      <c r="B10" s="8" t="s">
        <v>193</v>
      </c>
      <c r="C10" s="31"/>
      <c r="D10" s="31"/>
      <c r="E10" s="31">
        <v>5</v>
      </c>
      <c r="F10" s="52">
        <v>1</v>
      </c>
      <c r="G10" s="6"/>
      <c r="H10" s="6"/>
      <c r="I10" s="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</row>
    <row r="11" spans="1:102" s="5" customFormat="1" ht="43.5" customHeight="1" x14ac:dyDescent="0.25">
      <c r="A11" s="21" t="s">
        <v>104</v>
      </c>
      <c r="B11" s="33" t="s">
        <v>105</v>
      </c>
      <c r="C11" s="31"/>
      <c r="D11" s="31"/>
      <c r="E11" s="31"/>
      <c r="F11" s="52"/>
      <c r="G11" s="6"/>
      <c r="H11" s="6"/>
      <c r="I11" s="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</row>
    <row r="12" spans="1:102" s="5" customFormat="1" ht="74.25" customHeight="1" x14ac:dyDescent="0.25">
      <c r="A12" s="21" t="s">
        <v>106</v>
      </c>
      <c r="B12" s="33" t="s">
        <v>194</v>
      </c>
      <c r="C12" s="32"/>
      <c r="D12" s="32"/>
      <c r="E12" s="32">
        <v>12159</v>
      </c>
      <c r="F12" s="53">
        <v>1251</v>
      </c>
      <c r="G12" s="29"/>
      <c r="H12" s="29"/>
      <c r="I12" s="29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</row>
    <row r="13" spans="1:102" s="5" customFormat="1" ht="17.25" x14ac:dyDescent="0.25">
      <c r="A13" s="6" t="s">
        <v>38</v>
      </c>
      <c r="B13" s="5" t="s">
        <v>107</v>
      </c>
      <c r="C13" s="59" t="s">
        <v>284</v>
      </c>
      <c r="D13" s="59" t="s">
        <v>284</v>
      </c>
      <c r="E13" s="59" t="s">
        <v>284</v>
      </c>
      <c r="F13" s="59"/>
      <c r="G13" s="6"/>
      <c r="H13" s="59"/>
      <c r="I13" s="5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</row>
    <row r="14" spans="1:102" s="5" customFormat="1" ht="27.75" x14ac:dyDescent="0.25">
      <c r="A14" s="21" t="s">
        <v>108</v>
      </c>
      <c r="B14" s="42" t="s">
        <v>109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</row>
    <row r="15" spans="1:102" s="5" customFormat="1" ht="26.25" customHeight="1" x14ac:dyDescent="0.25">
      <c r="A15" s="21" t="s">
        <v>110</v>
      </c>
      <c r="B15" s="42" t="s">
        <v>111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</row>
    <row r="16" spans="1:102" s="5" customFormat="1" ht="26.25" customHeight="1" x14ac:dyDescent="0.25">
      <c r="A16" s="21" t="s">
        <v>112</v>
      </c>
      <c r="B16" s="42" t="s">
        <v>113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</row>
    <row r="17" spans="1:102" s="5" customFormat="1" ht="26.25" customHeight="1" x14ac:dyDescent="0.25">
      <c r="A17" s="21" t="s">
        <v>114</v>
      </c>
      <c r="B17" s="42" t="s">
        <v>115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</row>
    <row r="18" spans="1:102" s="5" customFormat="1" ht="20.25" customHeight="1" x14ac:dyDescent="0.25">
      <c r="A18" s="25" t="s">
        <v>285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</row>
    <row r="19" spans="1:102" s="5" customFormat="1" ht="32.25" x14ac:dyDescent="0.25">
      <c r="A19" s="22" t="s">
        <v>40</v>
      </c>
      <c r="B19" s="17" t="s">
        <v>116</v>
      </c>
      <c r="C19" s="74">
        <f>SUM(C20:C34)</f>
        <v>0</v>
      </c>
      <c r="D19" s="74">
        <f t="shared" ref="D19:BO19" si="0">SUM(D20:D34)</f>
        <v>0</v>
      </c>
      <c r="E19" s="74">
        <f t="shared" si="0"/>
        <v>0</v>
      </c>
      <c r="F19" s="74">
        <f t="shared" si="0"/>
        <v>0</v>
      </c>
      <c r="G19" s="74">
        <f t="shared" si="0"/>
        <v>0</v>
      </c>
      <c r="H19" s="74">
        <f t="shared" si="0"/>
        <v>0</v>
      </c>
      <c r="I19" s="74">
        <f t="shared" si="0"/>
        <v>0</v>
      </c>
      <c r="J19" s="74">
        <f t="shared" si="0"/>
        <v>0</v>
      </c>
      <c r="K19" s="74">
        <f t="shared" si="0"/>
        <v>0</v>
      </c>
      <c r="L19" s="74">
        <f t="shared" si="0"/>
        <v>0</v>
      </c>
      <c r="M19" s="74">
        <f t="shared" si="0"/>
        <v>0</v>
      </c>
      <c r="N19" s="74">
        <f t="shared" si="0"/>
        <v>0</v>
      </c>
      <c r="O19" s="74">
        <f t="shared" si="0"/>
        <v>0</v>
      </c>
      <c r="P19" s="74">
        <f t="shared" si="0"/>
        <v>0</v>
      </c>
      <c r="Q19" s="74">
        <f t="shared" si="0"/>
        <v>0</v>
      </c>
      <c r="R19" s="74">
        <f t="shared" si="0"/>
        <v>0</v>
      </c>
      <c r="S19" s="74">
        <f t="shared" si="0"/>
        <v>0</v>
      </c>
      <c r="T19" s="74">
        <f t="shared" si="0"/>
        <v>0</v>
      </c>
      <c r="U19" s="74">
        <f t="shared" si="0"/>
        <v>0</v>
      </c>
      <c r="V19" s="74">
        <f t="shared" si="0"/>
        <v>0</v>
      </c>
      <c r="W19" s="74">
        <f t="shared" si="0"/>
        <v>0</v>
      </c>
      <c r="X19" s="74">
        <f t="shared" si="0"/>
        <v>0</v>
      </c>
      <c r="Y19" s="74">
        <f t="shared" si="0"/>
        <v>0</v>
      </c>
      <c r="Z19" s="74">
        <f t="shared" si="0"/>
        <v>0</v>
      </c>
      <c r="AA19" s="74">
        <f t="shared" si="0"/>
        <v>0</v>
      </c>
      <c r="AB19" s="74">
        <f t="shared" si="0"/>
        <v>0</v>
      </c>
      <c r="AC19" s="74">
        <f t="shared" si="0"/>
        <v>0</v>
      </c>
      <c r="AD19" s="74">
        <f t="shared" si="0"/>
        <v>0</v>
      </c>
      <c r="AE19" s="74">
        <f t="shared" si="0"/>
        <v>0</v>
      </c>
      <c r="AF19" s="74">
        <f t="shared" si="0"/>
        <v>0</v>
      </c>
      <c r="AG19" s="74">
        <f t="shared" si="0"/>
        <v>0</v>
      </c>
      <c r="AH19" s="74">
        <f t="shared" si="0"/>
        <v>0</v>
      </c>
      <c r="AI19" s="74">
        <f t="shared" si="0"/>
        <v>0</v>
      </c>
      <c r="AJ19" s="74">
        <f t="shared" si="0"/>
        <v>0</v>
      </c>
      <c r="AK19" s="74">
        <f t="shared" si="0"/>
        <v>0</v>
      </c>
      <c r="AL19" s="74">
        <f t="shared" si="0"/>
        <v>0</v>
      </c>
      <c r="AM19" s="74">
        <f t="shared" si="0"/>
        <v>0</v>
      </c>
      <c r="AN19" s="74">
        <f t="shared" si="0"/>
        <v>0</v>
      </c>
      <c r="AO19" s="74">
        <f t="shared" si="0"/>
        <v>0</v>
      </c>
      <c r="AP19" s="74">
        <f t="shared" si="0"/>
        <v>0</v>
      </c>
      <c r="AQ19" s="74">
        <f t="shared" si="0"/>
        <v>0</v>
      </c>
      <c r="AR19" s="74">
        <f t="shared" si="0"/>
        <v>0</v>
      </c>
      <c r="AS19" s="74">
        <f t="shared" si="0"/>
        <v>0</v>
      </c>
      <c r="AT19" s="74">
        <f t="shared" si="0"/>
        <v>0</v>
      </c>
      <c r="AU19" s="74">
        <f t="shared" si="0"/>
        <v>0</v>
      </c>
      <c r="AV19" s="74">
        <f t="shared" si="0"/>
        <v>0</v>
      </c>
      <c r="AW19" s="74">
        <f t="shared" si="0"/>
        <v>0</v>
      </c>
      <c r="AX19" s="74">
        <f t="shared" si="0"/>
        <v>0</v>
      </c>
      <c r="AY19" s="74">
        <f t="shared" si="0"/>
        <v>0</v>
      </c>
      <c r="AZ19" s="74">
        <f t="shared" si="0"/>
        <v>0</v>
      </c>
      <c r="BA19" s="74">
        <f t="shared" si="0"/>
        <v>0</v>
      </c>
      <c r="BB19" s="74">
        <f t="shared" si="0"/>
        <v>0</v>
      </c>
      <c r="BC19" s="74">
        <f t="shared" si="0"/>
        <v>0</v>
      </c>
      <c r="BD19" s="74">
        <f t="shared" si="0"/>
        <v>0</v>
      </c>
      <c r="BE19" s="74">
        <f t="shared" si="0"/>
        <v>0</v>
      </c>
      <c r="BF19" s="74">
        <f t="shared" si="0"/>
        <v>0</v>
      </c>
      <c r="BG19" s="74">
        <f t="shared" si="0"/>
        <v>0</v>
      </c>
      <c r="BH19" s="74">
        <f t="shared" si="0"/>
        <v>0</v>
      </c>
      <c r="BI19" s="74">
        <f t="shared" si="0"/>
        <v>0</v>
      </c>
      <c r="BJ19" s="74">
        <f t="shared" si="0"/>
        <v>0</v>
      </c>
      <c r="BK19" s="74">
        <f t="shared" si="0"/>
        <v>0</v>
      </c>
      <c r="BL19" s="74">
        <f t="shared" si="0"/>
        <v>0</v>
      </c>
      <c r="BM19" s="74">
        <f t="shared" si="0"/>
        <v>0</v>
      </c>
      <c r="BN19" s="74">
        <f t="shared" si="0"/>
        <v>0</v>
      </c>
      <c r="BO19" s="74">
        <f t="shared" si="0"/>
        <v>0</v>
      </c>
      <c r="BP19" s="74">
        <f t="shared" ref="BP19:CX19" si="1">SUM(BP20:BP34)</f>
        <v>0</v>
      </c>
      <c r="BQ19" s="74">
        <f t="shared" si="1"/>
        <v>0</v>
      </c>
      <c r="BR19" s="74">
        <f t="shared" si="1"/>
        <v>0</v>
      </c>
      <c r="BS19" s="74">
        <f t="shared" si="1"/>
        <v>0</v>
      </c>
      <c r="BT19" s="74">
        <f t="shared" si="1"/>
        <v>0</v>
      </c>
      <c r="BU19" s="74">
        <f t="shared" si="1"/>
        <v>0</v>
      </c>
      <c r="BV19" s="74">
        <f t="shared" si="1"/>
        <v>0</v>
      </c>
      <c r="BW19" s="74">
        <f t="shared" si="1"/>
        <v>0</v>
      </c>
      <c r="BX19" s="74">
        <f t="shared" si="1"/>
        <v>0</v>
      </c>
      <c r="BY19" s="74">
        <f t="shared" si="1"/>
        <v>0</v>
      </c>
      <c r="BZ19" s="74">
        <f t="shared" si="1"/>
        <v>0</v>
      </c>
      <c r="CA19" s="74">
        <f t="shared" si="1"/>
        <v>0</v>
      </c>
      <c r="CB19" s="74">
        <f t="shared" si="1"/>
        <v>0</v>
      </c>
      <c r="CC19" s="74">
        <f t="shared" si="1"/>
        <v>0</v>
      </c>
      <c r="CD19" s="74">
        <f t="shared" si="1"/>
        <v>0</v>
      </c>
      <c r="CE19" s="74">
        <f t="shared" si="1"/>
        <v>0</v>
      </c>
      <c r="CF19" s="74">
        <f t="shared" si="1"/>
        <v>0</v>
      </c>
      <c r="CG19" s="74">
        <f t="shared" si="1"/>
        <v>0</v>
      </c>
      <c r="CH19" s="74">
        <f t="shared" si="1"/>
        <v>0</v>
      </c>
      <c r="CI19" s="74">
        <f t="shared" si="1"/>
        <v>0</v>
      </c>
      <c r="CJ19" s="74">
        <f t="shared" si="1"/>
        <v>0</v>
      </c>
      <c r="CK19" s="74">
        <f t="shared" si="1"/>
        <v>0</v>
      </c>
      <c r="CL19" s="74">
        <f t="shared" si="1"/>
        <v>0</v>
      </c>
      <c r="CM19" s="74">
        <f t="shared" si="1"/>
        <v>0</v>
      </c>
      <c r="CN19" s="74">
        <f t="shared" si="1"/>
        <v>0</v>
      </c>
      <c r="CO19" s="74">
        <f t="shared" si="1"/>
        <v>0</v>
      </c>
      <c r="CP19" s="74">
        <f t="shared" si="1"/>
        <v>0</v>
      </c>
      <c r="CQ19" s="74">
        <f t="shared" si="1"/>
        <v>0</v>
      </c>
      <c r="CR19" s="74">
        <f t="shared" si="1"/>
        <v>0</v>
      </c>
      <c r="CS19" s="74">
        <f t="shared" si="1"/>
        <v>0</v>
      </c>
      <c r="CT19" s="74">
        <f t="shared" si="1"/>
        <v>0</v>
      </c>
      <c r="CU19" s="74">
        <f t="shared" si="1"/>
        <v>0</v>
      </c>
      <c r="CV19" s="74">
        <f t="shared" si="1"/>
        <v>0</v>
      </c>
      <c r="CW19" s="74">
        <f t="shared" si="1"/>
        <v>0</v>
      </c>
      <c r="CX19" s="74">
        <f t="shared" si="1"/>
        <v>0</v>
      </c>
    </row>
    <row r="20" spans="1:102" s="5" customFormat="1" x14ac:dyDescent="0.25">
      <c r="A20" s="23" t="s">
        <v>42</v>
      </c>
      <c r="B20" s="13" t="s">
        <v>117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</row>
    <row r="21" spans="1:102" s="5" customFormat="1" ht="15" customHeight="1" x14ac:dyDescent="0.25">
      <c r="A21" s="23" t="s">
        <v>44</v>
      </c>
      <c r="B21" s="13" t="s">
        <v>118</v>
      </c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</row>
    <row r="22" spans="1:102" s="5" customFormat="1" ht="17.25" x14ac:dyDescent="0.25">
      <c r="A22" s="23" t="s">
        <v>46</v>
      </c>
      <c r="B22" s="13" t="s">
        <v>119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</row>
    <row r="23" spans="1:102" s="5" customFormat="1" ht="17.25" x14ac:dyDescent="0.25">
      <c r="A23" s="23" t="s">
        <v>48</v>
      </c>
      <c r="B23" s="13" t="s">
        <v>120</v>
      </c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</row>
    <row r="24" spans="1:102" s="5" customFormat="1" x14ac:dyDescent="0.25">
      <c r="A24" s="23" t="s">
        <v>50</v>
      </c>
      <c r="B24" s="13" t="s">
        <v>51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</row>
    <row r="25" spans="1:102" s="5" customFormat="1" x14ac:dyDescent="0.25">
      <c r="A25" s="23" t="s">
        <v>52</v>
      </c>
      <c r="B25" s="13" t="s">
        <v>53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</row>
    <row r="26" spans="1:102" s="5" customFormat="1" x14ac:dyDescent="0.25">
      <c r="A26" s="23" t="s">
        <v>54</v>
      </c>
      <c r="B26" s="13" t="s">
        <v>55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</row>
    <row r="27" spans="1:102" s="5" customFormat="1" x14ac:dyDescent="0.25">
      <c r="A27" s="23" t="s">
        <v>56</v>
      </c>
      <c r="B27" s="13" t="s">
        <v>57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</row>
    <row r="28" spans="1:102" s="5" customFormat="1" ht="15" customHeight="1" x14ac:dyDescent="0.25">
      <c r="A28" s="23" t="s">
        <v>58</v>
      </c>
      <c r="B28" s="13" t="s">
        <v>59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</row>
    <row r="29" spans="1:102" s="5" customFormat="1" ht="15" customHeight="1" x14ac:dyDescent="0.25">
      <c r="A29" s="23" t="s">
        <v>60</v>
      </c>
      <c r="B29" s="13" t="s">
        <v>61</v>
      </c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</row>
    <row r="30" spans="1:102" s="5" customFormat="1" x14ac:dyDescent="0.25">
      <c r="A30" s="23" t="s">
        <v>62</v>
      </c>
      <c r="B30" s="13" t="s">
        <v>63</v>
      </c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</row>
    <row r="31" spans="1:102" s="5" customFormat="1" x14ac:dyDescent="0.25">
      <c r="A31" s="23" t="s">
        <v>64</v>
      </c>
      <c r="B31" s="13" t="s">
        <v>65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</row>
    <row r="32" spans="1:102" s="5" customFormat="1" x14ac:dyDescent="0.25">
      <c r="A32" s="23" t="s">
        <v>66</v>
      </c>
      <c r="B32" s="13" t="s">
        <v>67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</row>
    <row r="33" spans="1:102" s="5" customFormat="1" ht="17.25" x14ac:dyDescent="0.25">
      <c r="A33" s="23" t="s">
        <v>68</v>
      </c>
      <c r="B33" s="13" t="s">
        <v>121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</row>
    <row r="34" spans="1:102" s="5" customFormat="1" ht="32.25" x14ac:dyDescent="0.25">
      <c r="A34" s="23" t="s">
        <v>70</v>
      </c>
      <c r="B34" s="46" t="s">
        <v>122</v>
      </c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</row>
    <row r="35" spans="1:102" s="5" customFormat="1" ht="51.75" customHeight="1" x14ac:dyDescent="0.25">
      <c r="A35" s="22" t="s">
        <v>72</v>
      </c>
      <c r="B35" s="17" t="s">
        <v>183</v>
      </c>
      <c r="C35" s="74">
        <f>SUM(C36:C50)</f>
        <v>0</v>
      </c>
      <c r="D35" s="74">
        <f t="shared" ref="D35:BO35" si="2">SUM(D36:D50)</f>
        <v>0</v>
      </c>
      <c r="E35" s="74">
        <f t="shared" si="2"/>
        <v>0</v>
      </c>
      <c r="F35" s="74">
        <f t="shared" si="2"/>
        <v>0</v>
      </c>
      <c r="G35" s="74">
        <f t="shared" si="2"/>
        <v>0</v>
      </c>
      <c r="H35" s="74">
        <f t="shared" si="2"/>
        <v>0</v>
      </c>
      <c r="I35" s="74">
        <f t="shared" si="2"/>
        <v>0</v>
      </c>
      <c r="J35" s="74">
        <f t="shared" si="2"/>
        <v>0</v>
      </c>
      <c r="K35" s="74">
        <f t="shared" si="2"/>
        <v>0</v>
      </c>
      <c r="L35" s="74">
        <f t="shared" si="2"/>
        <v>0</v>
      </c>
      <c r="M35" s="74">
        <f t="shared" si="2"/>
        <v>0</v>
      </c>
      <c r="N35" s="74">
        <f t="shared" si="2"/>
        <v>0</v>
      </c>
      <c r="O35" s="74">
        <f t="shared" si="2"/>
        <v>0</v>
      </c>
      <c r="P35" s="74">
        <f t="shared" si="2"/>
        <v>0</v>
      </c>
      <c r="Q35" s="74">
        <f t="shared" si="2"/>
        <v>0</v>
      </c>
      <c r="R35" s="74">
        <f t="shared" si="2"/>
        <v>0</v>
      </c>
      <c r="S35" s="74">
        <f t="shared" si="2"/>
        <v>0</v>
      </c>
      <c r="T35" s="74">
        <f t="shared" si="2"/>
        <v>0</v>
      </c>
      <c r="U35" s="74">
        <f t="shared" si="2"/>
        <v>0</v>
      </c>
      <c r="V35" s="74">
        <f t="shared" si="2"/>
        <v>0</v>
      </c>
      <c r="W35" s="74">
        <f t="shared" si="2"/>
        <v>0</v>
      </c>
      <c r="X35" s="74">
        <f t="shared" si="2"/>
        <v>0</v>
      </c>
      <c r="Y35" s="74">
        <f t="shared" si="2"/>
        <v>0</v>
      </c>
      <c r="Z35" s="74">
        <f t="shared" si="2"/>
        <v>0</v>
      </c>
      <c r="AA35" s="74">
        <f t="shared" si="2"/>
        <v>0</v>
      </c>
      <c r="AB35" s="74">
        <f t="shared" si="2"/>
        <v>0</v>
      </c>
      <c r="AC35" s="74">
        <f t="shared" si="2"/>
        <v>0</v>
      </c>
      <c r="AD35" s="74">
        <f t="shared" si="2"/>
        <v>0</v>
      </c>
      <c r="AE35" s="74">
        <f t="shared" si="2"/>
        <v>0</v>
      </c>
      <c r="AF35" s="74">
        <f t="shared" si="2"/>
        <v>0</v>
      </c>
      <c r="AG35" s="74">
        <f t="shared" si="2"/>
        <v>0</v>
      </c>
      <c r="AH35" s="74">
        <f t="shared" si="2"/>
        <v>0</v>
      </c>
      <c r="AI35" s="74">
        <f t="shared" si="2"/>
        <v>0</v>
      </c>
      <c r="AJ35" s="74">
        <f t="shared" si="2"/>
        <v>0</v>
      </c>
      <c r="AK35" s="74">
        <f t="shared" si="2"/>
        <v>0</v>
      </c>
      <c r="AL35" s="74">
        <f t="shared" si="2"/>
        <v>0</v>
      </c>
      <c r="AM35" s="74">
        <f t="shared" si="2"/>
        <v>0</v>
      </c>
      <c r="AN35" s="74">
        <f t="shared" si="2"/>
        <v>0</v>
      </c>
      <c r="AO35" s="74">
        <f t="shared" si="2"/>
        <v>0</v>
      </c>
      <c r="AP35" s="74">
        <f t="shared" si="2"/>
        <v>0</v>
      </c>
      <c r="AQ35" s="74">
        <f t="shared" si="2"/>
        <v>0</v>
      </c>
      <c r="AR35" s="74">
        <f t="shared" si="2"/>
        <v>0</v>
      </c>
      <c r="AS35" s="74">
        <f t="shared" si="2"/>
        <v>0</v>
      </c>
      <c r="AT35" s="74">
        <f t="shared" si="2"/>
        <v>0</v>
      </c>
      <c r="AU35" s="74">
        <f t="shared" si="2"/>
        <v>0</v>
      </c>
      <c r="AV35" s="74">
        <f t="shared" si="2"/>
        <v>0</v>
      </c>
      <c r="AW35" s="74">
        <f t="shared" si="2"/>
        <v>0</v>
      </c>
      <c r="AX35" s="74">
        <f t="shared" si="2"/>
        <v>0</v>
      </c>
      <c r="AY35" s="74">
        <f t="shared" si="2"/>
        <v>0</v>
      </c>
      <c r="AZ35" s="74">
        <f t="shared" si="2"/>
        <v>0</v>
      </c>
      <c r="BA35" s="74">
        <f t="shared" si="2"/>
        <v>0</v>
      </c>
      <c r="BB35" s="74">
        <f t="shared" si="2"/>
        <v>0</v>
      </c>
      <c r="BC35" s="74">
        <f t="shared" si="2"/>
        <v>0</v>
      </c>
      <c r="BD35" s="74">
        <f t="shared" si="2"/>
        <v>0</v>
      </c>
      <c r="BE35" s="74">
        <f t="shared" si="2"/>
        <v>0</v>
      </c>
      <c r="BF35" s="74">
        <f t="shared" si="2"/>
        <v>0</v>
      </c>
      <c r="BG35" s="74">
        <f t="shared" si="2"/>
        <v>0</v>
      </c>
      <c r="BH35" s="74">
        <f t="shared" si="2"/>
        <v>0</v>
      </c>
      <c r="BI35" s="74">
        <f t="shared" si="2"/>
        <v>0</v>
      </c>
      <c r="BJ35" s="74">
        <f t="shared" si="2"/>
        <v>0</v>
      </c>
      <c r="BK35" s="74">
        <f t="shared" si="2"/>
        <v>0</v>
      </c>
      <c r="BL35" s="74">
        <f t="shared" si="2"/>
        <v>0</v>
      </c>
      <c r="BM35" s="74">
        <f t="shared" si="2"/>
        <v>0</v>
      </c>
      <c r="BN35" s="74">
        <f t="shared" si="2"/>
        <v>0</v>
      </c>
      <c r="BO35" s="74">
        <f t="shared" si="2"/>
        <v>0</v>
      </c>
      <c r="BP35" s="74">
        <f t="shared" ref="BP35:CX35" si="3">SUM(BP36:BP50)</f>
        <v>0</v>
      </c>
      <c r="BQ35" s="74">
        <f t="shared" si="3"/>
        <v>0</v>
      </c>
      <c r="BR35" s="74">
        <f t="shared" si="3"/>
        <v>0</v>
      </c>
      <c r="BS35" s="74">
        <f t="shared" si="3"/>
        <v>0</v>
      </c>
      <c r="BT35" s="74">
        <f t="shared" si="3"/>
        <v>0</v>
      </c>
      <c r="BU35" s="74">
        <f t="shared" si="3"/>
        <v>0</v>
      </c>
      <c r="BV35" s="74">
        <f t="shared" si="3"/>
        <v>0</v>
      </c>
      <c r="BW35" s="74">
        <f t="shared" si="3"/>
        <v>0</v>
      </c>
      <c r="BX35" s="74">
        <f t="shared" si="3"/>
        <v>0</v>
      </c>
      <c r="BY35" s="74">
        <f t="shared" si="3"/>
        <v>0</v>
      </c>
      <c r="BZ35" s="74">
        <f t="shared" si="3"/>
        <v>0</v>
      </c>
      <c r="CA35" s="74">
        <f t="shared" si="3"/>
        <v>0</v>
      </c>
      <c r="CB35" s="74">
        <f t="shared" si="3"/>
        <v>0</v>
      </c>
      <c r="CC35" s="74">
        <f t="shared" si="3"/>
        <v>0</v>
      </c>
      <c r="CD35" s="74">
        <f t="shared" si="3"/>
        <v>0</v>
      </c>
      <c r="CE35" s="74">
        <f t="shared" si="3"/>
        <v>0</v>
      </c>
      <c r="CF35" s="74">
        <f t="shared" si="3"/>
        <v>0</v>
      </c>
      <c r="CG35" s="74">
        <f t="shared" si="3"/>
        <v>0</v>
      </c>
      <c r="CH35" s="74">
        <f t="shared" si="3"/>
        <v>0</v>
      </c>
      <c r="CI35" s="74">
        <f t="shared" si="3"/>
        <v>0</v>
      </c>
      <c r="CJ35" s="74">
        <f t="shared" si="3"/>
        <v>0</v>
      </c>
      <c r="CK35" s="74">
        <f t="shared" si="3"/>
        <v>0</v>
      </c>
      <c r="CL35" s="74">
        <f t="shared" si="3"/>
        <v>0</v>
      </c>
      <c r="CM35" s="74">
        <f t="shared" si="3"/>
        <v>0</v>
      </c>
      <c r="CN35" s="74">
        <f t="shared" si="3"/>
        <v>0</v>
      </c>
      <c r="CO35" s="74">
        <f t="shared" si="3"/>
        <v>0</v>
      </c>
      <c r="CP35" s="74">
        <f t="shared" si="3"/>
        <v>0</v>
      </c>
      <c r="CQ35" s="74">
        <f t="shared" si="3"/>
        <v>0</v>
      </c>
      <c r="CR35" s="74">
        <f t="shared" si="3"/>
        <v>0</v>
      </c>
      <c r="CS35" s="74">
        <f t="shared" si="3"/>
        <v>0</v>
      </c>
      <c r="CT35" s="74">
        <f t="shared" si="3"/>
        <v>0</v>
      </c>
      <c r="CU35" s="74">
        <f t="shared" si="3"/>
        <v>0</v>
      </c>
      <c r="CV35" s="74">
        <f t="shared" si="3"/>
        <v>0</v>
      </c>
      <c r="CW35" s="74">
        <f t="shared" si="3"/>
        <v>0</v>
      </c>
      <c r="CX35" s="74">
        <f t="shared" si="3"/>
        <v>0</v>
      </c>
    </row>
    <row r="36" spans="1:102" s="5" customFormat="1" ht="17.25" x14ac:dyDescent="0.25">
      <c r="A36" s="23" t="s">
        <v>73</v>
      </c>
      <c r="B36" s="13" t="s">
        <v>123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</row>
    <row r="37" spans="1:102" s="5" customFormat="1" ht="17.25" x14ac:dyDescent="0.25">
      <c r="A37" s="23" t="s">
        <v>74</v>
      </c>
      <c r="B37" s="13" t="s">
        <v>118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</row>
    <row r="38" spans="1:102" s="5" customFormat="1" ht="17.25" x14ac:dyDescent="0.25">
      <c r="A38" s="23" t="s">
        <v>75</v>
      </c>
      <c r="B38" s="13" t="s">
        <v>119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</row>
    <row r="39" spans="1:102" s="5" customFormat="1" ht="17.25" x14ac:dyDescent="0.25">
      <c r="A39" s="23" t="s">
        <v>76</v>
      </c>
      <c r="B39" s="13" t="s">
        <v>120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</row>
    <row r="40" spans="1:102" s="5" customFormat="1" ht="17.25" x14ac:dyDescent="0.25">
      <c r="A40" s="23" t="s">
        <v>77</v>
      </c>
      <c r="B40" s="13" t="s">
        <v>124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</row>
    <row r="41" spans="1:102" s="5" customFormat="1" ht="17.25" x14ac:dyDescent="0.25">
      <c r="A41" s="23" t="s">
        <v>78</v>
      </c>
      <c r="B41" s="13" t="s">
        <v>125</v>
      </c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</row>
    <row r="42" spans="1:102" s="5" customFormat="1" ht="17.25" x14ac:dyDescent="0.25">
      <c r="A42" s="23" t="s">
        <v>79</v>
      </c>
      <c r="B42" s="13" t="s">
        <v>126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</row>
    <row r="43" spans="1:102" s="5" customFormat="1" ht="17.25" x14ac:dyDescent="0.25">
      <c r="A43" s="23" t="s">
        <v>80</v>
      </c>
      <c r="B43" s="13" t="s">
        <v>127</v>
      </c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</row>
    <row r="44" spans="1:102" s="5" customFormat="1" ht="17.25" x14ac:dyDescent="0.25">
      <c r="A44" s="23" t="s">
        <v>81</v>
      </c>
      <c r="B44" s="13" t="s">
        <v>128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</row>
    <row r="45" spans="1:102" s="5" customFormat="1" ht="15" customHeight="1" x14ac:dyDescent="0.25">
      <c r="A45" s="23" t="s">
        <v>82</v>
      </c>
      <c r="B45" s="13" t="s">
        <v>129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</row>
    <row r="46" spans="1:102" s="5" customFormat="1" ht="17.25" x14ac:dyDescent="0.25">
      <c r="A46" s="23" t="s">
        <v>83</v>
      </c>
      <c r="B46" s="13" t="s">
        <v>130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</row>
    <row r="47" spans="1:102" s="5" customFormat="1" ht="17.25" x14ac:dyDescent="0.25">
      <c r="A47" s="23" t="s">
        <v>84</v>
      </c>
      <c r="B47" s="13" t="s">
        <v>131</v>
      </c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</row>
    <row r="48" spans="1:102" s="5" customFormat="1" ht="17.25" x14ac:dyDescent="0.25">
      <c r="A48" s="23" t="s">
        <v>85</v>
      </c>
      <c r="B48" s="13" t="s">
        <v>132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</row>
    <row r="49" spans="1:102" s="5" customFormat="1" ht="17.25" x14ac:dyDescent="0.25">
      <c r="A49" s="23" t="s">
        <v>86</v>
      </c>
      <c r="B49" s="46" t="s">
        <v>133</v>
      </c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</row>
    <row r="50" spans="1:102" s="5" customFormat="1" ht="29.25" customHeight="1" x14ac:dyDescent="0.25">
      <c r="A50" s="23" t="s">
        <v>87</v>
      </c>
      <c r="B50" s="46" t="s">
        <v>134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</row>
    <row r="51" spans="1:102" s="5" customFormat="1" x14ac:dyDescent="0.25">
      <c r="A51" s="22" t="s">
        <v>88</v>
      </c>
      <c r="B51" s="17" t="s">
        <v>135</v>
      </c>
      <c r="C51" s="74">
        <f>SUM(C52:C53)</f>
        <v>0</v>
      </c>
      <c r="D51" s="74">
        <f t="shared" ref="D51:BO51" si="4">SUM(D52:D53)</f>
        <v>0</v>
      </c>
      <c r="E51" s="74">
        <f t="shared" si="4"/>
        <v>0</v>
      </c>
      <c r="F51" s="74">
        <f t="shared" si="4"/>
        <v>0</v>
      </c>
      <c r="G51" s="74">
        <f t="shared" si="4"/>
        <v>0</v>
      </c>
      <c r="H51" s="74">
        <f t="shared" si="4"/>
        <v>0</v>
      </c>
      <c r="I51" s="74">
        <f t="shared" si="4"/>
        <v>0</v>
      </c>
      <c r="J51" s="74">
        <f t="shared" si="4"/>
        <v>0</v>
      </c>
      <c r="K51" s="74">
        <f t="shared" si="4"/>
        <v>0</v>
      </c>
      <c r="L51" s="74">
        <f t="shared" si="4"/>
        <v>0</v>
      </c>
      <c r="M51" s="74">
        <f t="shared" si="4"/>
        <v>0</v>
      </c>
      <c r="N51" s="74">
        <f t="shared" si="4"/>
        <v>0</v>
      </c>
      <c r="O51" s="74">
        <f t="shared" si="4"/>
        <v>0</v>
      </c>
      <c r="P51" s="74">
        <f t="shared" si="4"/>
        <v>0</v>
      </c>
      <c r="Q51" s="74">
        <f t="shared" si="4"/>
        <v>0</v>
      </c>
      <c r="R51" s="74">
        <f t="shared" si="4"/>
        <v>0</v>
      </c>
      <c r="S51" s="74">
        <f t="shared" si="4"/>
        <v>0</v>
      </c>
      <c r="T51" s="74">
        <f t="shared" si="4"/>
        <v>0</v>
      </c>
      <c r="U51" s="74">
        <f t="shared" si="4"/>
        <v>0</v>
      </c>
      <c r="V51" s="74">
        <f t="shared" si="4"/>
        <v>0</v>
      </c>
      <c r="W51" s="74">
        <f t="shared" si="4"/>
        <v>0</v>
      </c>
      <c r="X51" s="74">
        <f t="shared" si="4"/>
        <v>0</v>
      </c>
      <c r="Y51" s="74">
        <f t="shared" si="4"/>
        <v>0</v>
      </c>
      <c r="Z51" s="74">
        <f t="shared" si="4"/>
        <v>0</v>
      </c>
      <c r="AA51" s="74">
        <f t="shared" si="4"/>
        <v>0</v>
      </c>
      <c r="AB51" s="74">
        <f t="shared" si="4"/>
        <v>0</v>
      </c>
      <c r="AC51" s="74">
        <f t="shared" si="4"/>
        <v>0</v>
      </c>
      <c r="AD51" s="74">
        <f t="shared" si="4"/>
        <v>0</v>
      </c>
      <c r="AE51" s="74">
        <f t="shared" si="4"/>
        <v>0</v>
      </c>
      <c r="AF51" s="74">
        <f t="shared" si="4"/>
        <v>0</v>
      </c>
      <c r="AG51" s="74">
        <f t="shared" si="4"/>
        <v>0</v>
      </c>
      <c r="AH51" s="74">
        <f t="shared" si="4"/>
        <v>0</v>
      </c>
      <c r="AI51" s="74">
        <f t="shared" si="4"/>
        <v>0</v>
      </c>
      <c r="AJ51" s="74">
        <f t="shared" si="4"/>
        <v>0</v>
      </c>
      <c r="AK51" s="74">
        <f t="shared" si="4"/>
        <v>0</v>
      </c>
      <c r="AL51" s="74">
        <f t="shared" si="4"/>
        <v>0</v>
      </c>
      <c r="AM51" s="74">
        <f t="shared" si="4"/>
        <v>0</v>
      </c>
      <c r="AN51" s="74">
        <f t="shared" si="4"/>
        <v>0</v>
      </c>
      <c r="AO51" s="74">
        <f t="shared" si="4"/>
        <v>0</v>
      </c>
      <c r="AP51" s="74">
        <f t="shared" si="4"/>
        <v>0</v>
      </c>
      <c r="AQ51" s="74">
        <f t="shared" si="4"/>
        <v>0</v>
      </c>
      <c r="AR51" s="74">
        <f t="shared" si="4"/>
        <v>0</v>
      </c>
      <c r="AS51" s="74">
        <f t="shared" si="4"/>
        <v>0</v>
      </c>
      <c r="AT51" s="74">
        <f t="shared" si="4"/>
        <v>0</v>
      </c>
      <c r="AU51" s="74">
        <f t="shared" si="4"/>
        <v>0</v>
      </c>
      <c r="AV51" s="74">
        <f t="shared" si="4"/>
        <v>0</v>
      </c>
      <c r="AW51" s="74">
        <f t="shared" si="4"/>
        <v>0</v>
      </c>
      <c r="AX51" s="74">
        <f t="shared" si="4"/>
        <v>0</v>
      </c>
      <c r="AY51" s="74">
        <f t="shared" si="4"/>
        <v>0</v>
      </c>
      <c r="AZ51" s="74">
        <f t="shared" si="4"/>
        <v>0</v>
      </c>
      <c r="BA51" s="74">
        <f t="shared" si="4"/>
        <v>0</v>
      </c>
      <c r="BB51" s="74">
        <f t="shared" si="4"/>
        <v>0</v>
      </c>
      <c r="BC51" s="74">
        <f t="shared" si="4"/>
        <v>0</v>
      </c>
      <c r="BD51" s="74">
        <f t="shared" si="4"/>
        <v>0</v>
      </c>
      <c r="BE51" s="74">
        <f t="shared" si="4"/>
        <v>0</v>
      </c>
      <c r="BF51" s="74">
        <f t="shared" si="4"/>
        <v>0</v>
      </c>
      <c r="BG51" s="74">
        <f t="shared" si="4"/>
        <v>0</v>
      </c>
      <c r="BH51" s="74">
        <f t="shared" si="4"/>
        <v>0</v>
      </c>
      <c r="BI51" s="74">
        <f t="shared" si="4"/>
        <v>0</v>
      </c>
      <c r="BJ51" s="74">
        <f t="shared" si="4"/>
        <v>0</v>
      </c>
      <c r="BK51" s="74">
        <f t="shared" si="4"/>
        <v>0</v>
      </c>
      <c r="BL51" s="74">
        <f t="shared" si="4"/>
        <v>0</v>
      </c>
      <c r="BM51" s="74">
        <f t="shared" si="4"/>
        <v>0</v>
      </c>
      <c r="BN51" s="74">
        <f t="shared" si="4"/>
        <v>0</v>
      </c>
      <c r="BO51" s="74">
        <f t="shared" si="4"/>
        <v>0</v>
      </c>
      <c r="BP51" s="74">
        <f t="shared" ref="BP51:CX51" si="5">SUM(BP52:BP53)</f>
        <v>0</v>
      </c>
      <c r="BQ51" s="74">
        <f t="shared" si="5"/>
        <v>0</v>
      </c>
      <c r="BR51" s="74">
        <f t="shared" si="5"/>
        <v>0</v>
      </c>
      <c r="BS51" s="74">
        <f t="shared" si="5"/>
        <v>0</v>
      </c>
      <c r="BT51" s="74">
        <f t="shared" si="5"/>
        <v>0</v>
      </c>
      <c r="BU51" s="74">
        <f t="shared" si="5"/>
        <v>0</v>
      </c>
      <c r="BV51" s="74">
        <f t="shared" si="5"/>
        <v>0</v>
      </c>
      <c r="BW51" s="74">
        <f t="shared" si="5"/>
        <v>0</v>
      </c>
      <c r="BX51" s="74">
        <f t="shared" si="5"/>
        <v>0</v>
      </c>
      <c r="BY51" s="74">
        <f t="shared" si="5"/>
        <v>0</v>
      </c>
      <c r="BZ51" s="74">
        <f t="shared" si="5"/>
        <v>0</v>
      </c>
      <c r="CA51" s="74">
        <f t="shared" si="5"/>
        <v>0</v>
      </c>
      <c r="CB51" s="74">
        <f t="shared" si="5"/>
        <v>0</v>
      </c>
      <c r="CC51" s="74">
        <f t="shared" si="5"/>
        <v>0</v>
      </c>
      <c r="CD51" s="74">
        <f t="shared" si="5"/>
        <v>0</v>
      </c>
      <c r="CE51" s="74">
        <f t="shared" si="5"/>
        <v>0</v>
      </c>
      <c r="CF51" s="74">
        <f t="shared" si="5"/>
        <v>0</v>
      </c>
      <c r="CG51" s="74">
        <f t="shared" si="5"/>
        <v>0</v>
      </c>
      <c r="CH51" s="74">
        <f t="shared" si="5"/>
        <v>0</v>
      </c>
      <c r="CI51" s="74">
        <f t="shared" si="5"/>
        <v>0</v>
      </c>
      <c r="CJ51" s="74">
        <f t="shared" si="5"/>
        <v>0</v>
      </c>
      <c r="CK51" s="74">
        <f t="shared" si="5"/>
        <v>0</v>
      </c>
      <c r="CL51" s="74">
        <f t="shared" si="5"/>
        <v>0</v>
      </c>
      <c r="CM51" s="74">
        <f t="shared" si="5"/>
        <v>0</v>
      </c>
      <c r="CN51" s="74">
        <f t="shared" si="5"/>
        <v>0</v>
      </c>
      <c r="CO51" s="74">
        <f t="shared" si="5"/>
        <v>0</v>
      </c>
      <c r="CP51" s="74">
        <f t="shared" si="5"/>
        <v>0</v>
      </c>
      <c r="CQ51" s="74">
        <f t="shared" si="5"/>
        <v>0</v>
      </c>
      <c r="CR51" s="74">
        <f t="shared" si="5"/>
        <v>0</v>
      </c>
      <c r="CS51" s="74">
        <f t="shared" si="5"/>
        <v>0</v>
      </c>
      <c r="CT51" s="74">
        <f t="shared" si="5"/>
        <v>0</v>
      </c>
      <c r="CU51" s="74">
        <f t="shared" si="5"/>
        <v>0</v>
      </c>
      <c r="CV51" s="74">
        <f t="shared" si="5"/>
        <v>0</v>
      </c>
      <c r="CW51" s="74">
        <f t="shared" si="5"/>
        <v>0</v>
      </c>
      <c r="CX51" s="74">
        <f t="shared" si="5"/>
        <v>0</v>
      </c>
    </row>
    <row r="52" spans="1:102" s="5" customFormat="1" x14ac:dyDescent="0.25">
      <c r="A52" s="23" t="s">
        <v>90</v>
      </c>
      <c r="B52" s="13" t="s">
        <v>136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</row>
    <row r="53" spans="1:102" s="5" customFormat="1" x14ac:dyDescent="0.25">
      <c r="A53" s="23" t="s">
        <v>92</v>
      </c>
      <c r="B53" s="39" t="s">
        <v>137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</row>
    <row r="54" spans="1:102" s="5" customFormat="1" x14ac:dyDescent="0.25">
      <c r="A54"/>
      <c r="B54"/>
      <c r="C54"/>
      <c r="E54" s="19"/>
      <c r="F54" s="19"/>
      <c r="G54" s="19"/>
      <c r="H54" s="19"/>
      <c r="I54" s="19"/>
    </row>
    <row r="55" spans="1:102" s="5" customFormat="1" x14ac:dyDescent="0.25">
      <c r="A55" s="19"/>
      <c r="B55" s="20"/>
      <c r="C55" s="19"/>
      <c r="E55" s="19"/>
      <c r="F55" s="19"/>
      <c r="G55" s="19"/>
      <c r="H55" s="19"/>
      <c r="I55" s="19"/>
    </row>
    <row r="56" spans="1:102" s="5" customFormat="1" ht="15" customHeight="1" x14ac:dyDescent="0.25">
      <c r="A56" s="35" t="s">
        <v>138</v>
      </c>
      <c r="B56" s="35"/>
      <c r="C56" s="35"/>
      <c r="D56" s="35"/>
      <c r="E56" s="35"/>
      <c r="F56" s="2"/>
      <c r="G56" s="2"/>
      <c r="H56" s="2"/>
      <c r="I56" s="2"/>
      <c r="J56" s="2"/>
      <c r="K56" s="2"/>
      <c r="L56" s="2"/>
    </row>
    <row r="57" spans="1:102" s="5" customFormat="1" ht="15" customHeight="1" x14ac:dyDescent="0.25">
      <c r="A57" s="35" t="s">
        <v>165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02" s="5" customFormat="1" ht="15" customHeight="1" x14ac:dyDescent="0.25">
      <c r="A58" s="35" t="s">
        <v>139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02" s="5" customFormat="1" ht="15" customHeight="1" x14ac:dyDescent="0.25">
      <c r="A59" s="35" t="s">
        <v>140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02" s="5" customFormat="1" ht="15" customHeight="1" x14ac:dyDescent="0.25">
      <c r="A60" s="35" t="s">
        <v>175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02" s="5" customFormat="1" ht="15" customHeight="1" x14ac:dyDescent="0.25">
      <c r="A61" s="34" t="s">
        <v>195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</row>
    <row r="62" spans="1:102" s="5" customFormat="1" ht="15" customHeight="1" x14ac:dyDescent="0.25">
      <c r="A62" s="34" t="s">
        <v>141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02" s="5" customFormat="1" ht="15" customHeight="1" x14ac:dyDescent="0.25">
      <c r="A63" s="34" t="s">
        <v>196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</row>
    <row r="64" spans="1:102" s="5" customFormat="1" ht="15" customHeight="1" x14ac:dyDescent="0.25">
      <c r="A64" s="34" t="s">
        <v>166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2" s="5" customFormat="1" ht="15" customHeight="1" x14ac:dyDescent="0.25">
      <c r="A65" s="34" t="s">
        <v>167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</row>
    <row r="66" spans="1:12" s="5" customFormat="1" ht="15" customHeight="1" x14ac:dyDescent="0.25">
      <c r="A66" s="34" t="s">
        <v>171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</row>
    <row r="67" spans="1:12" s="5" customFormat="1" ht="15" customHeight="1" x14ac:dyDescent="0.25">
      <c r="A67" s="34" t="s">
        <v>168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</row>
    <row r="68" spans="1:12" s="5" customFormat="1" ht="15" customHeight="1" x14ac:dyDescent="0.25">
      <c r="A68" s="34" t="s">
        <v>169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</row>
    <row r="69" spans="1:12" s="5" customFormat="1" ht="15" customHeight="1" x14ac:dyDescent="0.25">
      <c r="A69" s="34" t="s">
        <v>170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</row>
    <row r="70" spans="1:12" s="5" customFormat="1" ht="15" customHeight="1" x14ac:dyDescent="0.25">
      <c r="A70" s="34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</row>
    <row r="71" spans="1:12" s="5" customFormat="1" x14ac:dyDescent="0.25">
      <c r="A71" s="19"/>
      <c r="B71" s="20"/>
      <c r="C71" s="19"/>
      <c r="E71" s="19"/>
      <c r="F71" s="19"/>
      <c r="G71" s="19"/>
      <c r="H71" s="19"/>
      <c r="I71" s="19"/>
    </row>
    <row r="72" spans="1:12" s="5" customFormat="1" x14ac:dyDescent="0.25">
      <c r="A72" s="19"/>
      <c r="B72" s="20"/>
      <c r="C72" s="19"/>
      <c r="E72" s="19"/>
      <c r="F72" s="19"/>
      <c r="G72" s="19"/>
      <c r="H72" s="19"/>
      <c r="I72" s="19"/>
    </row>
    <row r="73" spans="1:12" s="5" customFormat="1" x14ac:dyDescent="0.25">
      <c r="A73" s="36"/>
      <c r="B73" s="20"/>
      <c r="C73" s="19"/>
      <c r="E73" s="19"/>
      <c r="F73" s="19"/>
      <c r="G73" s="19"/>
      <c r="H73" s="19"/>
      <c r="I73" s="19"/>
    </row>
    <row r="74" spans="1:12" s="5" customFormat="1" x14ac:dyDescent="0.25">
      <c r="A74" s="36"/>
      <c r="B74" s="20"/>
      <c r="C74" s="19"/>
      <c r="E74" s="19"/>
      <c r="F74" s="19"/>
      <c r="G74" s="19"/>
      <c r="H74" s="19"/>
      <c r="I74" s="19"/>
    </row>
    <row r="75" spans="1:12" s="5" customFormat="1" x14ac:dyDescent="0.25">
      <c r="A75" s="36"/>
      <c r="B75" s="20"/>
      <c r="C75" s="19"/>
      <c r="E75" s="19"/>
      <c r="F75" s="19"/>
      <c r="G75" s="19"/>
      <c r="H75" s="19"/>
      <c r="I75" s="19"/>
    </row>
    <row r="76" spans="1:12" s="5" customFormat="1" x14ac:dyDescent="0.25">
      <c r="A76" s="19"/>
      <c r="B76" s="20"/>
      <c r="C76" s="19"/>
      <c r="E76" s="19"/>
      <c r="F76" s="19"/>
      <c r="G76" s="19"/>
      <c r="H76" s="19"/>
      <c r="I76" s="19"/>
    </row>
    <row r="77" spans="1:12" s="5" customFormat="1" x14ac:dyDescent="0.25">
      <c r="A77" s="19"/>
      <c r="B77" s="20"/>
      <c r="C77" s="19"/>
      <c r="E77" s="19"/>
      <c r="F77" s="19"/>
      <c r="G77" s="19"/>
      <c r="H77" s="19"/>
      <c r="I77" s="19"/>
    </row>
    <row r="78" spans="1:12" s="5" customFormat="1" x14ac:dyDescent="0.25">
      <c r="A78" s="19"/>
      <c r="B78" s="20"/>
      <c r="C78" s="19"/>
      <c r="E78" s="19"/>
      <c r="F78" s="19"/>
      <c r="G78" s="19"/>
      <c r="H78" s="19"/>
      <c r="I78" s="19"/>
    </row>
    <row r="79" spans="1:12" s="5" customFormat="1" x14ac:dyDescent="0.25">
      <c r="A79" s="19"/>
      <c r="B79" s="20"/>
      <c r="C79" s="19"/>
      <c r="E79" s="19"/>
      <c r="F79" s="19"/>
      <c r="G79" s="19"/>
      <c r="H79" s="19"/>
      <c r="I79" s="19"/>
    </row>
    <row r="80" spans="1:12" s="5" customFormat="1" x14ac:dyDescent="0.25">
      <c r="A80" s="19"/>
      <c r="B80" s="20"/>
      <c r="C80" s="19"/>
      <c r="E80" s="19"/>
      <c r="F80" s="19"/>
      <c r="G80" s="19"/>
      <c r="H80" s="19"/>
      <c r="I80" s="19"/>
    </row>
    <row r="81" spans="1:9" s="5" customFormat="1" x14ac:dyDescent="0.25">
      <c r="A81" s="19"/>
      <c r="B81" s="20"/>
      <c r="C81" s="19"/>
      <c r="E81" s="19"/>
      <c r="F81" s="19"/>
      <c r="G81" s="19"/>
      <c r="H81" s="19"/>
      <c r="I81" s="19"/>
    </row>
    <row r="82" spans="1:9" s="5" customFormat="1" x14ac:dyDescent="0.25">
      <c r="A82" s="19"/>
      <c r="B82" s="20"/>
      <c r="C82" s="19"/>
      <c r="E82" s="19"/>
      <c r="F82" s="19"/>
      <c r="G82" s="19"/>
      <c r="H82" s="19"/>
      <c r="I82" s="19"/>
    </row>
    <row r="83" spans="1:9" s="5" customFormat="1" x14ac:dyDescent="0.25">
      <c r="A83" s="19"/>
      <c r="B83" s="20"/>
      <c r="C83" s="19"/>
      <c r="E83" s="19"/>
      <c r="F83" s="19"/>
      <c r="G83" s="19"/>
      <c r="H83" s="19"/>
      <c r="I83" s="19"/>
    </row>
    <row r="84" spans="1:9" s="5" customFormat="1" x14ac:dyDescent="0.25">
      <c r="A84" s="19"/>
      <c r="B84" s="20"/>
      <c r="C84" s="19"/>
      <c r="E84" s="19"/>
      <c r="F84" s="19"/>
      <c r="G84" s="19"/>
      <c r="H84" s="19"/>
      <c r="I84" s="19"/>
    </row>
    <row r="85" spans="1:9" s="5" customFormat="1" x14ac:dyDescent="0.25">
      <c r="A85" s="19"/>
      <c r="B85" s="20"/>
      <c r="C85" s="19"/>
      <c r="E85" s="19"/>
      <c r="F85" s="19"/>
      <c r="G85" s="19"/>
      <c r="H85" s="19"/>
      <c r="I85" s="19"/>
    </row>
    <row r="86" spans="1:9" s="5" customFormat="1" x14ac:dyDescent="0.25">
      <c r="A86" s="19"/>
      <c r="B86" s="20"/>
      <c r="C86" s="19"/>
      <c r="E86" s="19"/>
      <c r="F86" s="19"/>
      <c r="G86" s="19"/>
      <c r="H86" s="19"/>
      <c r="I86" s="19"/>
    </row>
    <row r="87" spans="1:9" s="5" customFormat="1" x14ac:dyDescent="0.25">
      <c r="A87" s="19"/>
      <c r="B87" s="20"/>
      <c r="C87" s="19"/>
      <c r="E87" s="19"/>
      <c r="F87" s="19"/>
      <c r="G87" s="19"/>
      <c r="H87" s="19"/>
      <c r="I87" s="19"/>
    </row>
    <row r="88" spans="1:9" s="5" customFormat="1" x14ac:dyDescent="0.25">
      <c r="A88" s="19"/>
      <c r="B88" s="20"/>
      <c r="C88" s="19"/>
      <c r="E88" s="19"/>
      <c r="F88" s="19"/>
      <c r="G88" s="19"/>
      <c r="H88" s="19"/>
      <c r="I88" s="19"/>
    </row>
    <row r="89" spans="1:9" s="5" customFormat="1" x14ac:dyDescent="0.25">
      <c r="A89" s="19"/>
      <c r="B89" s="20"/>
      <c r="C89" s="19"/>
      <c r="E89" s="19"/>
      <c r="F89" s="19"/>
      <c r="G89" s="19"/>
      <c r="H89" s="19"/>
      <c r="I89" s="19"/>
    </row>
    <row r="90" spans="1:9" s="5" customFormat="1" x14ac:dyDescent="0.25">
      <c r="A90" s="19"/>
      <c r="B90" s="20"/>
      <c r="C90" s="19"/>
      <c r="E90" s="19"/>
      <c r="F90" s="19"/>
      <c r="G90" s="19"/>
      <c r="H90" s="19"/>
      <c r="I90" s="19"/>
    </row>
    <row r="91" spans="1:9" s="5" customFormat="1" x14ac:dyDescent="0.25">
      <c r="A91" s="19"/>
      <c r="B91" s="20"/>
      <c r="C91" s="19"/>
      <c r="E91" s="19"/>
      <c r="F91" s="19"/>
      <c r="G91" s="19"/>
      <c r="H91" s="19"/>
      <c r="I91" s="19"/>
    </row>
    <row r="92" spans="1:9" s="5" customFormat="1" x14ac:dyDescent="0.25">
      <c r="A92" s="19"/>
      <c r="B92" s="20"/>
      <c r="C92" s="19"/>
      <c r="E92" s="19"/>
      <c r="F92" s="19"/>
      <c r="G92" s="19"/>
      <c r="H92" s="19"/>
      <c r="I92" s="19"/>
    </row>
    <row r="93" spans="1:9" s="5" customFormat="1" x14ac:dyDescent="0.25">
      <c r="A93" s="19"/>
      <c r="B93" s="20"/>
      <c r="C93" s="19"/>
      <c r="E93" s="19"/>
      <c r="F93" s="19"/>
      <c r="G93" s="19"/>
      <c r="H93" s="19"/>
      <c r="I93" s="19"/>
    </row>
    <row r="94" spans="1:9" s="5" customFormat="1" x14ac:dyDescent="0.25">
      <c r="A94" s="19"/>
      <c r="B94" s="20"/>
      <c r="C94" s="19"/>
      <c r="E94" s="19"/>
      <c r="F94" s="19"/>
      <c r="G94" s="19"/>
      <c r="H94" s="19"/>
      <c r="I94" s="19"/>
    </row>
    <row r="95" spans="1:9" s="5" customFormat="1" x14ac:dyDescent="0.25">
      <c r="A95" s="19"/>
      <c r="B95" s="20"/>
      <c r="C95" s="19"/>
      <c r="E95" s="19"/>
      <c r="F95" s="19"/>
      <c r="G95" s="19"/>
      <c r="H95" s="19"/>
      <c r="I95" s="19"/>
    </row>
    <row r="96" spans="1:9" s="5" customFormat="1" x14ac:dyDescent="0.25">
      <c r="A96" s="19"/>
      <c r="B96" s="20"/>
      <c r="C96" s="19"/>
      <c r="E96" s="19"/>
      <c r="F96" s="19"/>
      <c r="G96" s="19"/>
      <c r="H96" s="19"/>
      <c r="I96" s="19"/>
    </row>
    <row r="97" spans="1:9" s="5" customFormat="1" x14ac:dyDescent="0.25">
      <c r="A97" s="19"/>
      <c r="B97" s="20"/>
      <c r="C97" s="19"/>
      <c r="E97" s="19"/>
      <c r="F97" s="19"/>
      <c r="G97" s="19"/>
      <c r="H97" s="19"/>
      <c r="I97" s="19"/>
    </row>
    <row r="98" spans="1:9" s="5" customFormat="1" x14ac:dyDescent="0.25">
      <c r="A98" s="19"/>
      <c r="B98" s="20"/>
      <c r="C98" s="19"/>
      <c r="E98" s="19"/>
      <c r="F98" s="19"/>
      <c r="G98" s="19"/>
      <c r="H98" s="19"/>
      <c r="I98" s="19"/>
    </row>
    <row r="99" spans="1:9" s="5" customFormat="1" x14ac:dyDescent="0.25">
      <c r="A99" s="19"/>
      <c r="B99" s="20"/>
      <c r="C99" s="19"/>
      <c r="E99" s="19"/>
      <c r="F99" s="19"/>
      <c r="G99" s="19"/>
      <c r="H99" s="19"/>
      <c r="I99" s="19"/>
    </row>
    <row r="100" spans="1:9" s="5" customFormat="1" x14ac:dyDescent="0.25">
      <c r="A100" s="19"/>
      <c r="B100" s="20"/>
      <c r="C100" s="19"/>
      <c r="E100" s="19"/>
      <c r="F100" s="19"/>
      <c r="G100" s="19"/>
      <c r="H100" s="19"/>
      <c r="I100" s="19"/>
    </row>
    <row r="101" spans="1:9" s="5" customFormat="1" x14ac:dyDescent="0.25">
      <c r="A101" s="19"/>
      <c r="B101" s="20"/>
      <c r="C101" s="19"/>
      <c r="E101" s="19"/>
      <c r="F101" s="19"/>
      <c r="G101" s="19"/>
      <c r="H101" s="19"/>
      <c r="I101" s="19"/>
    </row>
    <row r="102" spans="1:9" s="5" customFormat="1" x14ac:dyDescent="0.25">
      <c r="A102" s="19"/>
      <c r="B102" s="20"/>
      <c r="C102" s="19"/>
      <c r="E102" s="19"/>
      <c r="F102" s="19"/>
      <c r="G102" s="19"/>
      <c r="H102" s="19"/>
      <c r="I102" s="19"/>
    </row>
    <row r="103" spans="1:9" s="5" customFormat="1" x14ac:dyDescent="0.25">
      <c r="A103" s="19"/>
      <c r="B103" s="20"/>
      <c r="C103" s="19"/>
      <c r="E103" s="19"/>
      <c r="F103" s="19"/>
      <c r="G103" s="19"/>
      <c r="H103" s="19"/>
      <c r="I103" s="19"/>
    </row>
    <row r="104" spans="1:9" s="5" customFormat="1" x14ac:dyDescent="0.25">
      <c r="A104" s="19"/>
      <c r="B104" s="20"/>
      <c r="C104" s="19"/>
      <c r="E104" s="19"/>
      <c r="F104" s="19"/>
      <c r="G104" s="19"/>
      <c r="H104" s="19"/>
      <c r="I104" s="19"/>
    </row>
    <row r="105" spans="1:9" s="5" customFormat="1" x14ac:dyDescent="0.25">
      <c r="A105" s="19"/>
      <c r="B105" s="20"/>
      <c r="C105" s="19"/>
      <c r="E105" s="19"/>
      <c r="F105" s="19"/>
      <c r="G105" s="19"/>
      <c r="H105" s="19"/>
      <c r="I105" s="19"/>
    </row>
    <row r="106" spans="1:9" s="5" customFormat="1" x14ac:dyDescent="0.25">
      <c r="A106" s="19"/>
      <c r="B106" s="20"/>
      <c r="C106" s="19"/>
      <c r="E106" s="19"/>
      <c r="F106" s="19"/>
      <c r="G106" s="19"/>
      <c r="H106" s="19"/>
      <c r="I106" s="19"/>
    </row>
    <row r="107" spans="1:9" s="5" customFormat="1" x14ac:dyDescent="0.25">
      <c r="A107" s="19"/>
      <c r="B107" s="20"/>
      <c r="C107" s="19"/>
      <c r="E107" s="19"/>
      <c r="F107" s="19"/>
      <c r="G107" s="19"/>
      <c r="H107" s="19"/>
      <c r="I107" s="19"/>
    </row>
    <row r="108" spans="1:9" s="5" customFormat="1" x14ac:dyDescent="0.25">
      <c r="A108" s="19"/>
      <c r="B108" s="20"/>
      <c r="C108" s="19"/>
      <c r="E108" s="19"/>
      <c r="F108" s="19"/>
      <c r="G108" s="19"/>
      <c r="H108" s="19"/>
      <c r="I108" s="19"/>
    </row>
    <row r="109" spans="1:9" s="5" customFormat="1" x14ac:dyDescent="0.25">
      <c r="A109" s="19"/>
      <c r="B109" s="20"/>
      <c r="C109" s="19"/>
      <c r="E109" s="19"/>
      <c r="F109" s="19"/>
      <c r="G109" s="19"/>
      <c r="H109" s="19"/>
      <c r="I109" s="19"/>
    </row>
    <row r="110" spans="1:9" s="5" customFormat="1" x14ac:dyDescent="0.25">
      <c r="A110" s="19"/>
      <c r="B110" s="20"/>
      <c r="C110" s="19"/>
      <c r="E110" s="19"/>
      <c r="F110" s="19"/>
      <c r="G110" s="19"/>
      <c r="H110" s="19"/>
      <c r="I110" s="19"/>
    </row>
    <row r="111" spans="1:9" s="5" customFormat="1" x14ac:dyDescent="0.25">
      <c r="A111" s="19"/>
      <c r="B111" s="20"/>
      <c r="C111" s="19"/>
      <c r="E111" s="19"/>
      <c r="F111" s="19"/>
      <c r="G111" s="19"/>
      <c r="H111" s="19"/>
      <c r="I111" s="19"/>
    </row>
    <row r="112" spans="1:9" s="5" customFormat="1" x14ac:dyDescent="0.25">
      <c r="A112" s="19"/>
      <c r="B112" s="20"/>
      <c r="C112" s="19"/>
      <c r="E112" s="19"/>
      <c r="F112" s="19"/>
      <c r="G112" s="19"/>
      <c r="H112" s="19"/>
      <c r="I112" s="19"/>
    </row>
    <row r="113" spans="1:12" s="5" customFormat="1" x14ac:dyDescent="0.25">
      <c r="A113" s="19"/>
      <c r="B113" s="20"/>
      <c r="C113" s="19"/>
      <c r="E113" s="19"/>
      <c r="F113" s="19"/>
      <c r="G113" s="19"/>
      <c r="H113" s="19"/>
      <c r="I113" s="19"/>
    </row>
    <row r="114" spans="1:12" s="5" customFormat="1" x14ac:dyDescent="0.25">
      <c r="A114" s="19"/>
      <c r="B114" s="20"/>
      <c r="C114" s="19"/>
      <c r="E114" s="19"/>
      <c r="F114" s="19"/>
      <c r="G114" s="19"/>
      <c r="H114" s="19"/>
      <c r="I114" s="19"/>
    </row>
    <row r="115" spans="1:12" s="5" customFormat="1" x14ac:dyDescent="0.25">
      <c r="A115" s="19"/>
      <c r="B115" s="20"/>
      <c r="C115" s="19"/>
      <c r="E115" s="19"/>
      <c r="F115" s="19"/>
      <c r="G115" s="19"/>
      <c r="H115" s="19"/>
      <c r="I115" s="19"/>
    </row>
    <row r="118" spans="1:12" ht="20.100000000000001" customHeight="1" x14ac:dyDescent="0.25">
      <c r="A118" s="97"/>
      <c r="B118" s="97"/>
      <c r="C118" s="97"/>
      <c r="D118" s="97"/>
      <c r="E118" s="97"/>
      <c r="F118" s="97"/>
      <c r="G118" s="97"/>
      <c r="H118" s="97"/>
      <c r="I118" s="97"/>
      <c r="J118" s="97"/>
      <c r="K118" s="97"/>
      <c r="L118" s="97"/>
    </row>
    <row r="119" spans="1:12" ht="20.100000000000001" customHeight="1" x14ac:dyDescent="0.25">
      <c r="A119" s="97"/>
      <c r="B119" s="97"/>
      <c r="C119" s="97"/>
      <c r="D119" s="97"/>
      <c r="E119" s="97"/>
      <c r="F119" s="97"/>
      <c r="G119" s="97"/>
      <c r="H119" s="97"/>
      <c r="I119" s="97"/>
      <c r="J119" s="97"/>
      <c r="K119" s="97"/>
      <c r="L119" s="97"/>
    </row>
    <row r="120" spans="1:12" ht="20.100000000000001" customHeight="1" x14ac:dyDescent="0.25">
      <c r="A120" s="97"/>
      <c r="B120" s="97"/>
      <c r="C120" s="97"/>
      <c r="D120" s="97"/>
      <c r="E120" s="97"/>
      <c r="F120" s="97"/>
      <c r="G120" s="97"/>
      <c r="H120" s="97"/>
      <c r="I120" s="97"/>
      <c r="J120" s="97"/>
      <c r="K120" s="97"/>
      <c r="L120" s="97"/>
    </row>
    <row r="121" spans="1:12" ht="20.100000000000001" customHeight="1" x14ac:dyDescent="0.25">
      <c r="A121" s="97"/>
      <c r="B121" s="97"/>
      <c r="C121" s="97"/>
      <c r="D121" s="97"/>
      <c r="E121" s="97"/>
      <c r="F121" s="97"/>
      <c r="G121" s="97"/>
      <c r="H121" s="97"/>
      <c r="I121" s="97"/>
      <c r="J121" s="97"/>
      <c r="K121" s="97"/>
      <c r="L121" s="97"/>
    </row>
    <row r="122" spans="1:12" ht="20.100000000000001" customHeight="1" x14ac:dyDescent="0.25">
      <c r="A122" s="98"/>
      <c r="B122" s="98"/>
      <c r="C122" s="98"/>
      <c r="D122" s="98"/>
      <c r="E122" s="98"/>
      <c r="F122" s="98"/>
      <c r="G122" s="98"/>
      <c r="H122" s="98"/>
      <c r="I122" s="98"/>
      <c r="J122" s="98"/>
      <c r="K122" s="98"/>
      <c r="L122" s="98"/>
    </row>
    <row r="123" spans="1:12" ht="20.25" customHeight="1" x14ac:dyDescent="0.2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</row>
    <row r="124" spans="1:12" ht="37.5" customHeight="1" x14ac:dyDescent="0.2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</row>
    <row r="125" spans="1:12" ht="37.5" customHeight="1" x14ac:dyDescent="0.25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</row>
    <row r="126" spans="1:12" ht="48" customHeight="1" x14ac:dyDescent="0.25">
      <c r="A126" s="98"/>
      <c r="B126" s="98"/>
      <c r="C126" s="98"/>
      <c r="D126" s="98"/>
      <c r="E126" s="98"/>
      <c r="F126" s="98"/>
      <c r="G126" s="98"/>
      <c r="H126" s="98"/>
      <c r="I126" s="98"/>
      <c r="J126" s="98"/>
      <c r="K126" s="98"/>
      <c r="L126" s="98"/>
    </row>
    <row r="127" spans="1:12" ht="33.75" customHeight="1" x14ac:dyDescent="0.25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</row>
  </sheetData>
  <sheetProtection selectLockedCells="1" selectUnlockedCells="1"/>
  <mergeCells count="14">
    <mergeCell ref="A127:L127"/>
    <mergeCell ref="A4:A5"/>
    <mergeCell ref="A118:L118"/>
    <mergeCell ref="A119:L119"/>
    <mergeCell ref="A120:L120"/>
    <mergeCell ref="A125:L125"/>
    <mergeCell ref="A126:L126"/>
    <mergeCell ref="A121:L121"/>
    <mergeCell ref="A122:L122"/>
    <mergeCell ref="A1:B1"/>
    <mergeCell ref="A2:B2"/>
    <mergeCell ref="A3:B3"/>
    <mergeCell ref="A123:L123"/>
    <mergeCell ref="A124:L124"/>
  </mergeCells>
  <printOptions horizontalCentered="1"/>
  <pageMargins left="0.62992125984251968" right="0.62992125984251968" top="0.74803149606299213" bottom="0.74803149606299213" header="0.31496062992125984" footer="0.31496062992125984"/>
  <pageSetup paperSize="9" scale="52" firstPageNumber="0" fitToHeight="2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zoomScale="95" zoomScaleNormal="95" workbookViewId="0">
      <selection activeCell="M21" sqref="M21"/>
    </sheetView>
  </sheetViews>
  <sheetFormatPr defaultRowHeight="15" x14ac:dyDescent="0.25"/>
  <cols>
    <col min="1" max="1" width="19.5703125" customWidth="1"/>
    <col min="2" max="2" width="28.140625" customWidth="1"/>
    <col min="3" max="3" width="30.28515625" customWidth="1"/>
    <col min="4" max="4" width="20.28515625" customWidth="1"/>
    <col min="5" max="5" width="10.5703125" bestFit="1" customWidth="1"/>
    <col min="6" max="9" width="10.7109375" customWidth="1"/>
  </cols>
  <sheetData>
    <row r="1" spans="1:9" s="1" customFormat="1" ht="30" customHeight="1" x14ac:dyDescent="0.25">
      <c r="A1" s="99" t="s">
        <v>0</v>
      </c>
      <c r="B1" s="100"/>
      <c r="C1" s="63" t="s">
        <v>197</v>
      </c>
      <c r="D1" s="2"/>
      <c r="F1" s="97" t="s">
        <v>146</v>
      </c>
      <c r="G1" s="97"/>
      <c r="H1" s="97"/>
      <c r="I1" s="97"/>
    </row>
    <row r="2" spans="1:9" s="1" customFormat="1" ht="30" customHeight="1" x14ac:dyDescent="0.25">
      <c r="A2" s="99" t="s">
        <v>1</v>
      </c>
      <c r="B2" s="100"/>
      <c r="C2" s="63" t="s">
        <v>198</v>
      </c>
      <c r="D2" s="2"/>
      <c r="E2" s="2"/>
      <c r="F2" s="97" t="s">
        <v>176</v>
      </c>
      <c r="G2" s="97"/>
      <c r="H2" s="97"/>
      <c r="I2" s="97"/>
    </row>
    <row r="3" spans="1:9" s="1" customFormat="1" ht="30" customHeight="1" x14ac:dyDescent="0.25">
      <c r="A3" s="101" t="str">
        <f>FK.OPK!A3</f>
        <v>Regon</v>
      </c>
      <c r="B3" s="102"/>
      <c r="C3" s="66" t="s">
        <v>199</v>
      </c>
      <c r="D3" s="2"/>
      <c r="F3" s="97" t="s">
        <v>177</v>
      </c>
      <c r="G3" s="97"/>
      <c r="H3" s="97"/>
      <c r="I3" s="97"/>
    </row>
    <row r="4" spans="1:9" ht="27" customHeight="1" x14ac:dyDescent="0.25">
      <c r="A4" s="87" t="s">
        <v>142</v>
      </c>
      <c r="B4" s="87"/>
      <c r="C4" s="87"/>
      <c r="D4" s="87"/>
      <c r="E4" s="37"/>
      <c r="F4" s="97" t="s">
        <v>185</v>
      </c>
      <c r="G4" s="97"/>
      <c r="H4" s="97"/>
      <c r="I4" s="97"/>
    </row>
    <row r="5" spans="1:9" ht="32.25" x14ac:dyDescent="0.25">
      <c r="A5" s="3" t="s">
        <v>143</v>
      </c>
      <c r="B5" s="3" t="s">
        <v>144</v>
      </c>
      <c r="C5" s="3" t="s">
        <v>145</v>
      </c>
      <c r="D5" s="3" t="s">
        <v>184</v>
      </c>
      <c r="E5" s="37" t="s">
        <v>270</v>
      </c>
    </row>
    <row r="6" spans="1:9" ht="15" customHeight="1" x14ac:dyDescent="0.25">
      <c r="A6" s="65" t="s">
        <v>286</v>
      </c>
      <c r="B6" s="15" t="s">
        <v>287</v>
      </c>
      <c r="C6" s="15" t="s">
        <v>288</v>
      </c>
      <c r="D6" s="15">
        <v>147</v>
      </c>
      <c r="E6" s="84" t="s">
        <v>302</v>
      </c>
    </row>
    <row r="7" spans="1:9" ht="15" customHeight="1" x14ac:dyDescent="0.25">
      <c r="A7" s="65" t="s">
        <v>286</v>
      </c>
      <c r="B7" s="15" t="s">
        <v>287</v>
      </c>
      <c r="C7" s="15" t="s">
        <v>289</v>
      </c>
      <c r="D7" s="15">
        <v>64</v>
      </c>
    </row>
    <row r="8" spans="1:9" ht="15" customHeight="1" x14ac:dyDescent="0.25">
      <c r="A8" s="65" t="s">
        <v>286</v>
      </c>
      <c r="B8" s="15" t="s">
        <v>287</v>
      </c>
      <c r="C8" s="15" t="s">
        <v>290</v>
      </c>
      <c r="D8" s="15">
        <v>1435</v>
      </c>
    </row>
    <row r="9" spans="1:9" ht="15" customHeight="1" x14ac:dyDescent="0.25">
      <c r="A9" s="65" t="s">
        <v>286</v>
      </c>
      <c r="B9" s="15" t="s">
        <v>287</v>
      </c>
      <c r="C9" s="15" t="s">
        <v>291</v>
      </c>
      <c r="D9" s="15">
        <v>356</v>
      </c>
    </row>
    <row r="10" spans="1:9" x14ac:dyDescent="0.25">
      <c r="A10" s="65" t="s">
        <v>292</v>
      </c>
      <c r="B10" s="15" t="s">
        <v>293</v>
      </c>
      <c r="C10" s="15" t="s">
        <v>294</v>
      </c>
      <c r="D10" s="15">
        <v>523</v>
      </c>
    </row>
    <row r="11" spans="1:9" x14ac:dyDescent="0.25">
      <c r="A11" s="65" t="s">
        <v>292</v>
      </c>
      <c r="B11" s="15" t="s">
        <v>293</v>
      </c>
      <c r="C11" s="15" t="s">
        <v>295</v>
      </c>
      <c r="D11" s="15">
        <v>117</v>
      </c>
    </row>
    <row r="12" spans="1:9" x14ac:dyDescent="0.25">
      <c r="A12" s="65" t="s">
        <v>296</v>
      </c>
      <c r="B12" s="15" t="s">
        <v>297</v>
      </c>
      <c r="C12" s="15" t="s">
        <v>298</v>
      </c>
      <c r="D12" s="15">
        <v>1509</v>
      </c>
    </row>
    <row r="13" spans="1:9" x14ac:dyDescent="0.25">
      <c r="A13" s="65" t="s">
        <v>296</v>
      </c>
      <c r="B13" s="15" t="s">
        <v>297</v>
      </c>
      <c r="C13" s="15" t="s">
        <v>299</v>
      </c>
      <c r="D13" s="15">
        <v>461</v>
      </c>
    </row>
    <row r="14" spans="1:9" x14ac:dyDescent="0.25">
      <c r="A14" s="65" t="s">
        <v>296</v>
      </c>
      <c r="B14" s="15" t="s">
        <v>297</v>
      </c>
      <c r="C14" s="15" t="s">
        <v>300</v>
      </c>
      <c r="D14" s="15">
        <v>9027</v>
      </c>
    </row>
    <row r="15" spans="1:9" x14ac:dyDescent="0.25">
      <c r="A15" s="65" t="s">
        <v>296</v>
      </c>
      <c r="B15" s="15" t="s">
        <v>297</v>
      </c>
      <c r="C15" s="15" t="s">
        <v>301</v>
      </c>
      <c r="D15" s="15">
        <v>270</v>
      </c>
    </row>
    <row r="16" spans="1:9" x14ac:dyDescent="0.25">
      <c r="A16" s="65" t="s">
        <v>240</v>
      </c>
      <c r="B16" s="15"/>
      <c r="C16" s="15"/>
      <c r="D16" s="15"/>
    </row>
    <row r="17" spans="1:4" x14ac:dyDescent="0.25">
      <c r="A17" s="65"/>
      <c r="B17" s="15"/>
      <c r="C17" s="15"/>
      <c r="D17" s="15"/>
    </row>
    <row r="18" spans="1:4" x14ac:dyDescent="0.25">
      <c r="A18" s="65"/>
      <c r="B18" s="15"/>
      <c r="C18" s="15"/>
      <c r="D18" s="15"/>
    </row>
    <row r="19" spans="1:4" x14ac:dyDescent="0.25">
      <c r="A19" s="65"/>
      <c r="B19" s="15"/>
      <c r="C19" s="15"/>
      <c r="D19" s="15"/>
    </row>
    <row r="20" spans="1:4" x14ac:dyDescent="0.25">
      <c r="A20" s="65"/>
      <c r="B20" s="15"/>
      <c r="C20" s="15"/>
      <c r="D20" s="15"/>
    </row>
    <row r="21" spans="1:4" x14ac:dyDescent="0.25">
      <c r="A21" s="65"/>
      <c r="B21" s="15"/>
      <c r="C21" s="15"/>
      <c r="D21" s="15"/>
    </row>
    <row r="22" spans="1:4" x14ac:dyDescent="0.25">
      <c r="A22" s="65"/>
      <c r="B22" s="15"/>
      <c r="C22" s="15"/>
      <c r="D22" s="15"/>
    </row>
    <row r="23" spans="1:4" x14ac:dyDescent="0.25">
      <c r="A23" s="65"/>
      <c r="B23" s="15"/>
      <c r="C23" s="15"/>
      <c r="D23" s="15"/>
    </row>
    <row r="24" spans="1:4" x14ac:dyDescent="0.25">
      <c r="A24" s="65"/>
      <c r="B24" s="15"/>
      <c r="C24" s="15"/>
      <c r="D24" s="15"/>
    </row>
    <row r="25" spans="1:4" x14ac:dyDescent="0.25">
      <c r="A25" s="65"/>
      <c r="B25" s="15"/>
      <c r="C25" s="15"/>
      <c r="D25" s="15"/>
    </row>
    <row r="26" spans="1:4" x14ac:dyDescent="0.25">
      <c r="A26" s="65"/>
      <c r="B26" s="15"/>
      <c r="C26" s="15"/>
      <c r="D26" s="15"/>
    </row>
    <row r="27" spans="1:4" x14ac:dyDescent="0.25">
      <c r="A27" s="65"/>
      <c r="B27" s="15"/>
      <c r="C27" s="15"/>
      <c r="D27" s="15"/>
    </row>
    <row r="28" spans="1:4" x14ac:dyDescent="0.25">
      <c r="A28" s="65"/>
      <c r="B28" s="15"/>
      <c r="C28" s="15"/>
      <c r="D28" s="15"/>
    </row>
    <row r="29" spans="1:4" x14ac:dyDescent="0.25">
      <c r="A29" s="65"/>
      <c r="B29" s="15"/>
      <c r="C29" s="15"/>
      <c r="D29" s="15"/>
    </row>
    <row r="30" spans="1:4" x14ac:dyDescent="0.25">
      <c r="A30" s="65"/>
      <c r="B30" s="15"/>
      <c r="C30" s="15"/>
      <c r="D30" s="15"/>
    </row>
    <row r="31" spans="1:4" x14ac:dyDescent="0.25">
      <c r="A31" s="65"/>
      <c r="B31" s="15"/>
      <c r="C31" s="15"/>
      <c r="D31" s="15"/>
    </row>
    <row r="32" spans="1:4" x14ac:dyDescent="0.25">
      <c r="A32" s="65"/>
      <c r="B32" s="15"/>
      <c r="C32" s="15"/>
      <c r="D32" s="15"/>
    </row>
    <row r="33" spans="1:4" x14ac:dyDescent="0.25">
      <c r="A33" s="65"/>
      <c r="B33" s="15"/>
      <c r="C33" s="15"/>
      <c r="D33" s="15"/>
    </row>
    <row r="34" spans="1:4" x14ac:dyDescent="0.25">
      <c r="A34" s="70"/>
      <c r="B34" s="4"/>
      <c r="C34" s="4"/>
      <c r="D34" s="71"/>
    </row>
    <row r="35" spans="1:4" x14ac:dyDescent="0.25">
      <c r="A35" s="70"/>
      <c r="B35" s="4"/>
      <c r="C35" s="4"/>
      <c r="D35" s="71"/>
    </row>
    <row r="36" spans="1:4" x14ac:dyDescent="0.25">
      <c r="A36" s="70"/>
      <c r="B36" s="4"/>
      <c r="C36" s="4"/>
      <c r="D36" s="71"/>
    </row>
    <row r="37" spans="1:4" x14ac:dyDescent="0.25">
      <c r="A37" s="70"/>
      <c r="B37" s="4"/>
      <c r="C37" s="4"/>
      <c r="D37" s="71"/>
    </row>
    <row r="38" spans="1:4" x14ac:dyDescent="0.25">
      <c r="A38" s="70"/>
      <c r="B38" s="4"/>
      <c r="C38" s="4"/>
      <c r="D38" s="71"/>
    </row>
  </sheetData>
  <sheetProtection selectLockedCells="1" selectUnlockedCells="1"/>
  <autoFilter ref="A5:D15" xr:uid="{00000000-0001-0000-0200-000000000000}"/>
  <mergeCells count="8">
    <mergeCell ref="F1:I1"/>
    <mergeCell ref="F2:I2"/>
    <mergeCell ref="F3:I3"/>
    <mergeCell ref="F4:I4"/>
    <mergeCell ref="A1:B1"/>
    <mergeCell ref="A2:B2"/>
    <mergeCell ref="A3:B3"/>
    <mergeCell ref="A4:D4"/>
  </mergeCells>
  <phoneticPr fontId="40" type="noConversion"/>
  <printOptions horizontalCentered="1"/>
  <pageMargins left="0.70866141732283472" right="0.70866141732283472" top="1.7322834645669292" bottom="0.74803149606299213" header="0.51181102362204722" footer="0.51181102362204722"/>
  <pageSetup paperSize="9" scale="99" firstPageNumber="0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7"/>
  <sheetViews>
    <sheetView zoomScale="95" zoomScaleNormal="95" workbookViewId="0">
      <selection activeCell="B13" sqref="B13"/>
    </sheetView>
  </sheetViews>
  <sheetFormatPr defaultRowHeight="15" x14ac:dyDescent="0.25"/>
  <cols>
    <col min="1" max="1" width="27.140625" customWidth="1"/>
    <col min="2" max="2" width="27.85546875" customWidth="1"/>
    <col min="3" max="3" width="22.7109375" customWidth="1"/>
    <col min="4" max="4" width="8.7109375" customWidth="1"/>
    <col min="5" max="5" width="11.28515625" customWidth="1"/>
    <col min="6" max="6" width="16.7109375" customWidth="1"/>
    <col min="7" max="7" width="24.5703125" customWidth="1"/>
    <col min="8" max="8" width="12.85546875" customWidth="1"/>
    <col min="9" max="9" width="23.5703125" customWidth="1"/>
    <col min="10" max="10" width="18.5703125" customWidth="1"/>
    <col min="11" max="11" width="17.85546875" customWidth="1"/>
    <col min="12" max="12" width="24.28515625" customWidth="1"/>
    <col min="13" max="13" width="19.42578125" customWidth="1"/>
    <col min="14" max="14" width="10.5703125" bestFit="1" customWidth="1"/>
  </cols>
  <sheetData>
    <row r="1" spans="1:15" s="1" customFormat="1" ht="30" customHeight="1" x14ac:dyDescent="0.25">
      <c r="A1" s="104" t="s">
        <v>0</v>
      </c>
      <c r="B1" s="105"/>
      <c r="C1" s="58" t="s">
        <v>197</v>
      </c>
      <c r="D1" s="67"/>
      <c r="E1" s="67"/>
      <c r="F1" s="2"/>
      <c r="G1" s="2"/>
      <c r="H1" s="2"/>
      <c r="I1" s="2"/>
      <c r="J1" s="2"/>
      <c r="K1" s="2"/>
      <c r="L1" s="2"/>
      <c r="M1" s="37"/>
    </row>
    <row r="2" spans="1:15" s="1" customFormat="1" ht="30" customHeight="1" x14ac:dyDescent="0.25">
      <c r="A2" s="104" t="s">
        <v>1</v>
      </c>
      <c r="B2" s="105"/>
      <c r="C2" s="58" t="s">
        <v>198</v>
      </c>
      <c r="D2" s="67"/>
      <c r="E2" s="67"/>
      <c r="F2" s="37" t="s">
        <v>271</v>
      </c>
      <c r="G2" s="2"/>
      <c r="H2" s="2"/>
      <c r="I2" s="2"/>
      <c r="J2" s="2"/>
      <c r="K2" s="2"/>
      <c r="L2" s="2"/>
      <c r="M2" s="2"/>
      <c r="N2" s="2"/>
    </row>
    <row r="3" spans="1:15" s="1" customFormat="1" ht="30" customHeight="1" x14ac:dyDescent="0.25">
      <c r="A3" s="106" t="str">
        <f>FK.OPK!A3</f>
        <v>Regon</v>
      </c>
      <c r="B3" s="107"/>
      <c r="C3" s="76" t="s">
        <v>199</v>
      </c>
      <c r="D3" s="67"/>
      <c r="E3" s="67"/>
      <c r="F3" s="2"/>
      <c r="G3" s="2"/>
      <c r="H3" s="2"/>
      <c r="I3" s="2"/>
      <c r="J3" s="2"/>
      <c r="K3" s="2"/>
      <c r="L3" s="2"/>
    </row>
    <row r="4" spans="1:15" ht="47.25" customHeight="1" x14ac:dyDescent="0.25">
      <c r="A4" s="103" t="s">
        <v>147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5" ht="103.5" customHeight="1" x14ac:dyDescent="0.25">
      <c r="A5" s="38" t="s">
        <v>143</v>
      </c>
      <c r="B5" s="3" t="s">
        <v>148</v>
      </c>
      <c r="C5" s="38" t="s">
        <v>149</v>
      </c>
      <c r="D5" s="38" t="s">
        <v>150</v>
      </c>
      <c r="E5" s="38" t="s">
        <v>151</v>
      </c>
      <c r="F5" s="56" t="s">
        <v>152</v>
      </c>
      <c r="G5" s="38" t="s">
        <v>153</v>
      </c>
      <c r="H5" s="38" t="s">
        <v>154</v>
      </c>
      <c r="I5" s="56" t="s">
        <v>155</v>
      </c>
      <c r="J5" s="3" t="s">
        <v>172</v>
      </c>
      <c r="K5" s="40" t="s">
        <v>156</v>
      </c>
      <c r="L5" s="40" t="s">
        <v>157</v>
      </c>
    </row>
    <row r="6" spans="1:15" ht="15" customHeight="1" x14ac:dyDescent="0.25">
      <c r="A6" s="65" t="s">
        <v>272</v>
      </c>
      <c r="B6" s="59" t="s">
        <v>200</v>
      </c>
      <c r="C6" s="59" t="s">
        <v>28</v>
      </c>
      <c r="D6" s="59"/>
      <c r="E6" s="59"/>
      <c r="F6" s="59" t="s">
        <v>201</v>
      </c>
      <c r="G6" s="59" t="s">
        <v>202</v>
      </c>
      <c r="H6" s="59" t="s">
        <v>203</v>
      </c>
      <c r="I6" s="59" t="s">
        <v>204</v>
      </c>
      <c r="J6" s="59" t="s">
        <v>205</v>
      </c>
      <c r="K6" s="59" t="s">
        <v>206</v>
      </c>
      <c r="L6" s="59" t="s">
        <v>207</v>
      </c>
    </row>
    <row r="7" spans="1:15" ht="15" customHeight="1" x14ac:dyDescent="0.25">
      <c r="A7" s="65" t="s">
        <v>272</v>
      </c>
      <c r="B7" s="59" t="s">
        <v>208</v>
      </c>
      <c r="C7" s="59" t="s">
        <v>30</v>
      </c>
      <c r="D7" s="59"/>
      <c r="E7" s="59">
        <v>1</v>
      </c>
      <c r="F7" s="59" t="s">
        <v>209</v>
      </c>
      <c r="G7" s="59" t="s">
        <v>210</v>
      </c>
      <c r="H7" s="59"/>
      <c r="I7" s="78" t="s">
        <v>211</v>
      </c>
      <c r="J7" s="59" t="s">
        <v>212</v>
      </c>
      <c r="K7" s="59" t="s">
        <v>213</v>
      </c>
      <c r="L7" s="59" t="s">
        <v>214</v>
      </c>
    </row>
    <row r="8" spans="1:15" ht="15" customHeight="1" x14ac:dyDescent="0.25">
      <c r="A8" s="65" t="s">
        <v>272</v>
      </c>
      <c r="B8" s="59" t="s">
        <v>215</v>
      </c>
      <c r="C8" s="59" t="s">
        <v>28</v>
      </c>
      <c r="D8" s="59"/>
      <c r="E8" s="59"/>
      <c r="F8" s="59" t="s">
        <v>216</v>
      </c>
      <c r="G8" s="79" t="s">
        <v>217</v>
      </c>
      <c r="H8" s="79"/>
      <c r="I8" s="78" t="s">
        <v>203</v>
      </c>
      <c r="J8" s="59" t="s">
        <v>214</v>
      </c>
      <c r="K8" s="59" t="s">
        <v>218</v>
      </c>
      <c r="L8" s="59" t="s">
        <v>219</v>
      </c>
    </row>
    <row r="9" spans="1:15" ht="15" customHeight="1" x14ac:dyDescent="0.25">
      <c r="A9" s="65" t="s">
        <v>272</v>
      </c>
      <c r="B9" s="59" t="s">
        <v>220</v>
      </c>
      <c r="C9" s="59" t="s">
        <v>32</v>
      </c>
      <c r="D9" s="59">
        <v>1</v>
      </c>
      <c r="E9" s="59"/>
      <c r="F9" s="59" t="s">
        <v>221</v>
      </c>
      <c r="G9" s="80" t="s">
        <v>222</v>
      </c>
      <c r="H9" s="80" t="s">
        <v>223</v>
      </c>
      <c r="I9" s="59"/>
      <c r="J9" s="59" t="s">
        <v>224</v>
      </c>
      <c r="K9" s="59" t="s">
        <v>214</v>
      </c>
      <c r="L9" s="59" t="s">
        <v>225</v>
      </c>
    </row>
    <row r="10" spans="1:15" ht="15" customHeight="1" x14ac:dyDescent="0.25">
      <c r="A10" s="65" t="s">
        <v>272</v>
      </c>
      <c r="B10" s="59" t="s">
        <v>226</v>
      </c>
      <c r="C10" s="59" t="s">
        <v>26</v>
      </c>
      <c r="D10" s="59"/>
      <c r="E10" s="59"/>
      <c r="F10" s="59" t="s">
        <v>227</v>
      </c>
      <c r="G10" s="59" t="s">
        <v>228</v>
      </c>
      <c r="H10" s="59"/>
      <c r="I10" s="59"/>
      <c r="J10" s="59"/>
      <c r="K10" s="59"/>
      <c r="L10" s="59"/>
    </row>
    <row r="11" spans="1:15" ht="15" customHeight="1" x14ac:dyDescent="0.25">
      <c r="A11" s="65" t="s">
        <v>272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O11" s="16"/>
    </row>
    <row r="12" spans="1:15" x14ac:dyDescent="0.25">
      <c r="A12" s="65" t="s">
        <v>240</v>
      </c>
      <c r="B12" s="59"/>
      <c r="C12" s="59"/>
      <c r="D12" s="59"/>
      <c r="E12" s="59"/>
      <c r="F12" s="59"/>
      <c r="G12" s="68"/>
      <c r="H12" s="59"/>
      <c r="I12" s="59"/>
      <c r="J12" s="68"/>
      <c r="K12" s="68"/>
      <c r="L12" s="59"/>
    </row>
    <row r="13" spans="1:15" x14ac:dyDescent="0.25">
      <c r="A13" s="65"/>
      <c r="B13" s="59"/>
      <c r="C13" s="59"/>
      <c r="D13" s="59"/>
      <c r="E13" s="59"/>
      <c r="F13" s="59"/>
      <c r="G13" s="68"/>
      <c r="H13" s="59"/>
      <c r="I13" s="59"/>
      <c r="J13" s="68"/>
      <c r="K13" s="68"/>
      <c r="L13" s="59"/>
    </row>
    <row r="14" spans="1:15" x14ac:dyDescent="0.25">
      <c r="A14" s="65"/>
      <c r="B14" s="59"/>
      <c r="C14" s="59"/>
      <c r="D14" s="59"/>
      <c r="E14" s="59"/>
      <c r="F14" s="59"/>
      <c r="G14" s="68"/>
      <c r="H14" s="59"/>
      <c r="I14" s="59"/>
      <c r="J14" s="68"/>
      <c r="K14" s="68"/>
      <c r="L14" s="59"/>
    </row>
    <row r="15" spans="1:15" x14ac:dyDescent="0.25">
      <c r="A15" s="65"/>
      <c r="B15" s="59"/>
      <c r="C15" s="59"/>
      <c r="D15" s="59"/>
      <c r="E15" s="59"/>
      <c r="F15" s="59"/>
      <c r="G15" s="68"/>
      <c r="H15" s="59"/>
      <c r="I15" s="59"/>
      <c r="J15" s="68"/>
      <c r="K15" s="68"/>
      <c r="L15" s="59"/>
    </row>
    <row r="17" spans="1:12" ht="96.75" customHeight="1" x14ac:dyDescent="0.25">
      <c r="A17" s="108" t="s">
        <v>229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</row>
    <row r="18" spans="1:12" ht="24.95" customHeight="1" x14ac:dyDescent="0.25">
      <c r="A18" s="109" t="s">
        <v>146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</row>
    <row r="19" spans="1:12" ht="35.25" customHeight="1" x14ac:dyDescent="0.25">
      <c r="A19" s="110" t="s">
        <v>230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</row>
    <row r="20" spans="1:12" ht="52.5" customHeight="1" x14ac:dyDescent="0.25">
      <c r="A20" s="110" t="s">
        <v>231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</row>
    <row r="21" spans="1:12" ht="24.95" customHeight="1" x14ac:dyDescent="0.25">
      <c r="A21" s="111" t="s">
        <v>232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</row>
    <row r="22" spans="1:12" ht="37.5" customHeight="1" x14ac:dyDescent="0.25">
      <c r="A22" s="110" t="s">
        <v>233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ht="75" customHeight="1" x14ac:dyDescent="0.25">
      <c r="A23" s="110" t="s">
        <v>234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ht="38.25" customHeight="1" x14ac:dyDescent="0.25">
      <c r="A24" s="110" t="s">
        <v>235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</row>
    <row r="25" spans="1:12" ht="40.5" customHeight="1" x14ac:dyDescent="0.25">
      <c r="A25" s="110" t="s">
        <v>236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</row>
    <row r="26" spans="1:12" ht="42" customHeight="1" x14ac:dyDescent="0.25">
      <c r="A26" s="110" t="s">
        <v>237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</row>
    <row r="27" spans="1:12" ht="40.5" customHeight="1" x14ac:dyDescent="0.25">
      <c r="A27" s="110" t="s">
        <v>238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</row>
  </sheetData>
  <sheetProtection selectLockedCells="1" selectUnlockedCells="1"/>
  <mergeCells count="15">
    <mergeCell ref="A23:L23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A4:L4"/>
    <mergeCell ref="A1:B1"/>
    <mergeCell ref="A2:B2"/>
    <mergeCell ref="A3:B3"/>
    <mergeCell ref="A17:L17"/>
  </mergeCells>
  <phoneticPr fontId="40" type="noConversion"/>
  <printOptions horizontalCentered="1"/>
  <pageMargins left="0.70866141732283472" right="0.70866141732283472" top="1.7322834645669292" bottom="0.74803149606299213" header="0.51181102362204722" footer="0.51181102362204722"/>
  <pageSetup paperSize="9" scale="69" firstPageNumber="0" orientation="landscape" horizontalDpi="300" verticalDpi="300" r:id="rId1"/>
  <headerFooter alignWithMargins="0">
    <oddHeader>&amp;C&amp;F&amp;R&amp;A</oddHeader>
    <oddFooter>&amp;R&amp;P/&amp;N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"/>
  <sheetViews>
    <sheetView workbookViewId="0">
      <selection activeCell="K17" sqref="K17"/>
    </sheetView>
  </sheetViews>
  <sheetFormatPr defaultRowHeight="15" x14ac:dyDescent="0.25"/>
  <cols>
    <col min="1" max="1" width="19" customWidth="1"/>
    <col min="2" max="2" width="54.140625" customWidth="1"/>
    <col min="3" max="3" width="26.140625" customWidth="1"/>
  </cols>
  <sheetData>
    <row r="1" spans="1:4" ht="25.5" customHeight="1" x14ac:dyDescent="0.25">
      <c r="A1" s="99" t="s">
        <v>0</v>
      </c>
      <c r="B1" s="100"/>
      <c r="C1" s="77" t="s">
        <v>197</v>
      </c>
      <c r="D1" s="37" t="s">
        <v>271</v>
      </c>
    </row>
    <row r="2" spans="1:4" ht="25.5" x14ac:dyDescent="0.25">
      <c r="A2" s="99" t="s">
        <v>1</v>
      </c>
      <c r="B2" s="100"/>
      <c r="C2" s="77" t="s">
        <v>198</v>
      </c>
      <c r="D2" s="84" t="s">
        <v>305</v>
      </c>
    </row>
    <row r="3" spans="1:4" ht="27" customHeight="1" x14ac:dyDescent="0.25">
      <c r="A3" s="99" t="s">
        <v>2</v>
      </c>
      <c r="B3" s="100"/>
      <c r="C3" s="77" t="s">
        <v>199</v>
      </c>
    </row>
    <row r="4" spans="1:4" ht="46.5" customHeight="1" x14ac:dyDescent="0.25">
      <c r="A4" s="103" t="s">
        <v>173</v>
      </c>
      <c r="B4" s="103"/>
      <c r="C4" s="103"/>
    </row>
    <row r="5" spans="1:4" ht="35.25" customHeight="1" x14ac:dyDescent="0.25">
      <c r="A5" s="40" t="s">
        <v>3</v>
      </c>
      <c r="B5" s="40" t="s">
        <v>158</v>
      </c>
      <c r="C5" s="40" t="s">
        <v>159</v>
      </c>
    </row>
    <row r="6" spans="1:4" ht="20.100000000000001" customHeight="1" x14ac:dyDescent="0.25">
      <c r="A6" s="9" t="s">
        <v>241</v>
      </c>
      <c r="B6" s="9" t="s">
        <v>242</v>
      </c>
      <c r="C6" s="69">
        <v>547794.06000000006</v>
      </c>
    </row>
    <row r="7" spans="1:4" ht="20.100000000000001" customHeight="1" x14ac:dyDescent="0.25">
      <c r="A7" s="9" t="s">
        <v>243</v>
      </c>
      <c r="B7" s="9" t="s">
        <v>244</v>
      </c>
      <c r="C7" s="69">
        <v>573582.94999999995</v>
      </c>
    </row>
    <row r="8" spans="1:4" ht="20.100000000000001" customHeight="1" x14ac:dyDescent="0.25">
      <c r="A8" s="9" t="s">
        <v>245</v>
      </c>
      <c r="B8" s="9" t="s">
        <v>246</v>
      </c>
      <c r="C8" s="69">
        <v>809205.79</v>
      </c>
    </row>
    <row r="9" spans="1:4" ht="20.100000000000001" customHeight="1" x14ac:dyDescent="0.25">
      <c r="A9" s="9" t="s">
        <v>247</v>
      </c>
      <c r="B9" s="9" t="s">
        <v>248</v>
      </c>
      <c r="C9" s="69">
        <v>741444.13</v>
      </c>
    </row>
    <row r="10" spans="1:4" ht="20.100000000000001" customHeight="1" x14ac:dyDescent="0.25">
      <c r="A10" s="9" t="s">
        <v>249</v>
      </c>
      <c r="B10" s="9" t="s">
        <v>250</v>
      </c>
      <c r="C10" s="69">
        <v>227487.23</v>
      </c>
    </row>
    <row r="11" spans="1:4" ht="20.100000000000001" customHeight="1" x14ac:dyDescent="0.25">
      <c r="A11" s="9" t="s">
        <v>251</v>
      </c>
      <c r="B11" s="9" t="s">
        <v>252</v>
      </c>
      <c r="C11" s="69">
        <v>292925.61</v>
      </c>
    </row>
    <row r="12" spans="1:4" ht="20.100000000000001" customHeight="1" x14ac:dyDescent="0.25">
      <c r="A12" s="9" t="s">
        <v>253</v>
      </c>
      <c r="B12" s="9" t="s">
        <v>254</v>
      </c>
      <c r="C12" s="69">
        <v>160778.34</v>
      </c>
    </row>
    <row r="13" spans="1:4" ht="20.100000000000001" customHeight="1" x14ac:dyDescent="0.25">
      <c r="A13" s="9" t="s">
        <v>255</v>
      </c>
      <c r="B13" s="9" t="s">
        <v>256</v>
      </c>
      <c r="C13" s="69">
        <v>2116667.16</v>
      </c>
    </row>
    <row r="14" spans="1:4" ht="20.100000000000001" customHeight="1" x14ac:dyDescent="0.25">
      <c r="A14" s="9" t="s">
        <v>257</v>
      </c>
      <c r="B14" s="9" t="s">
        <v>258</v>
      </c>
      <c r="C14" s="69">
        <v>154562.92000000001</v>
      </c>
    </row>
    <row r="15" spans="1:4" ht="20.100000000000001" customHeight="1" x14ac:dyDescent="0.25">
      <c r="A15" s="9" t="s">
        <v>259</v>
      </c>
      <c r="B15" s="9" t="s">
        <v>260</v>
      </c>
      <c r="C15" s="69">
        <v>128967.07</v>
      </c>
    </row>
    <row r="16" spans="1:4" ht="20.100000000000001" customHeight="1" x14ac:dyDescent="0.25">
      <c r="A16" s="9" t="s">
        <v>261</v>
      </c>
      <c r="B16" s="9" t="s">
        <v>262</v>
      </c>
      <c r="C16" s="69">
        <v>1631304.13</v>
      </c>
    </row>
    <row r="17" spans="1:3" ht="20.100000000000001" customHeight="1" x14ac:dyDescent="0.25">
      <c r="A17" s="9" t="s">
        <v>263</v>
      </c>
      <c r="B17" s="9" t="s">
        <v>264</v>
      </c>
      <c r="C17" s="69">
        <v>410534.84</v>
      </c>
    </row>
    <row r="18" spans="1:3" ht="20.100000000000001" customHeight="1" x14ac:dyDescent="0.25">
      <c r="A18" s="9" t="s">
        <v>265</v>
      </c>
      <c r="B18" s="9" t="s">
        <v>266</v>
      </c>
      <c r="C18" s="69">
        <v>305329.95</v>
      </c>
    </row>
    <row r="19" spans="1:3" ht="20.100000000000001" customHeight="1" x14ac:dyDescent="0.25">
      <c r="A19" s="9" t="s">
        <v>267</v>
      </c>
      <c r="B19" s="9" t="s">
        <v>268</v>
      </c>
      <c r="C19" s="69">
        <v>23213.53</v>
      </c>
    </row>
    <row r="20" spans="1:3" ht="20.100000000000001" customHeight="1" x14ac:dyDescent="0.25">
      <c r="A20" s="9"/>
      <c r="B20" s="9"/>
      <c r="C20" s="69"/>
    </row>
    <row r="21" spans="1:3" ht="20.100000000000001" customHeight="1" x14ac:dyDescent="0.25">
      <c r="A21" s="9"/>
      <c r="B21" s="9"/>
      <c r="C21" s="69"/>
    </row>
    <row r="22" spans="1:3" x14ac:dyDescent="0.25">
      <c r="A22" s="35" t="s">
        <v>239</v>
      </c>
    </row>
  </sheetData>
  <mergeCells count="4">
    <mergeCell ref="A1:B1"/>
    <mergeCell ref="A2:B2"/>
    <mergeCell ref="A3:B3"/>
    <mergeCell ref="A4:C4"/>
  </mergeCells>
  <phoneticPr fontId="4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19"/>
  <sheetViews>
    <sheetView workbookViewId="0">
      <selection activeCell="S21" sqref="S21"/>
    </sheetView>
  </sheetViews>
  <sheetFormatPr defaultRowHeight="15" x14ac:dyDescent="0.25"/>
  <sheetData>
    <row r="2" spans="1:1" ht="18.75" x14ac:dyDescent="0.25">
      <c r="A2" s="47" t="s">
        <v>160</v>
      </c>
    </row>
    <row r="3" spans="1:1" ht="21" x14ac:dyDescent="0.25">
      <c r="A3" s="48" t="s">
        <v>161</v>
      </c>
    </row>
    <row r="4" spans="1:1" ht="18.75" x14ac:dyDescent="0.25">
      <c r="A4" s="47" t="s">
        <v>162</v>
      </c>
    </row>
    <row r="7" spans="1:1" ht="21" x14ac:dyDescent="0.25">
      <c r="A7" s="47" t="s">
        <v>179</v>
      </c>
    </row>
    <row r="8" spans="1:1" ht="21" x14ac:dyDescent="0.25">
      <c r="A8" s="62" t="s">
        <v>178</v>
      </c>
    </row>
    <row r="9" spans="1:1" ht="21" x14ac:dyDescent="0.25">
      <c r="A9" s="48" t="s">
        <v>180</v>
      </c>
    </row>
    <row r="10" spans="1:1" ht="18.75" x14ac:dyDescent="0.25">
      <c r="A10" s="47" t="s">
        <v>181</v>
      </c>
    </row>
    <row r="19" spans="1:1" x14ac:dyDescent="0.25">
      <c r="A19" s="6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B37A323524BB4A8987572D1A4E8FB7" ma:contentTypeVersion="17" ma:contentTypeDescription="Utwórz nowy dokument." ma:contentTypeScope="" ma:versionID="0805843768ddaa1787fafa1c7a4a9ea8">
  <xsd:schema xmlns:xsd="http://www.w3.org/2001/XMLSchema" xmlns:xs="http://www.w3.org/2001/XMLSchema" xmlns:p="http://schemas.microsoft.com/office/2006/metadata/properties" xmlns:ns2="630ac431-366f-45a2-b75b-f27958561b7c" xmlns:ns3="cff4b6de-6f01-4220-ab6c-3ad98da7d8a9" targetNamespace="http://schemas.microsoft.com/office/2006/metadata/properties" ma:root="true" ma:fieldsID="6a66641a3e0043acd58311cc9198f9bc" ns2:_="" ns3:_="">
    <xsd:import namespace="630ac431-366f-45a2-b75b-f27958561b7c"/>
    <xsd:import namespace="cff4b6de-6f01-4220-ab6c-3ad98da7d8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ac431-366f-45a2-b75b-f27958561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4b6de-6f01-4220-ab6c-3ad98da7d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2a6ccf6-e7ad-4430-8810-1c71c51569e9}" ma:internalName="TaxCatchAll" ma:showField="CatchAllData" ma:web="cff4b6de-6f01-4220-ab6c-3ad98da7d8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4b6de-6f01-4220-ab6c-3ad98da7d8a9" xsi:nil="true"/>
    <lcf76f155ced4ddcb4097134ff3c332f xmlns="630ac431-366f-45a2-b75b-f27958561b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E902E1-6A65-433D-9D19-1595010633AA}"/>
</file>

<file path=customXml/itemProps2.xml><?xml version="1.0" encoding="utf-8"?>
<ds:datastoreItem xmlns:ds="http://schemas.openxmlformats.org/officeDocument/2006/customXml" ds:itemID="{2DE1EB85-8BCC-4CE2-BEA0-9D6704DB88E3}">
  <ds:schemaRefs>
    <ds:schemaRef ds:uri="http://schemas.microsoft.com/office/2006/metadata/properties"/>
    <ds:schemaRef ds:uri="http://schemas.microsoft.com/office/infopath/2007/PartnerControls"/>
    <ds:schemaRef ds:uri="344ec8a9-5c0a-41e1-9de6-e9d0217e3f80"/>
    <ds:schemaRef ds:uri="ac8de843-864c-4158-a762-ef47c52ecf2d"/>
  </ds:schemaRefs>
</ds:datastoreItem>
</file>

<file path=customXml/itemProps3.xml><?xml version="1.0" encoding="utf-8"?>
<ds:datastoreItem xmlns:ds="http://schemas.openxmlformats.org/officeDocument/2006/customXml" ds:itemID="{31E752D5-20D0-4CD6-AA91-EDB9CCF0083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f96dfc4-c60b-4e4c-b906-259fa5894e41}" enabled="1" method="Standard" siteId="{a1e6fb11-243f-4819-a918-27d0e2c22e9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FK.OPK</vt:lpstr>
      <vt:lpstr>Tab1</vt:lpstr>
      <vt:lpstr>Tab2</vt:lpstr>
      <vt:lpstr>Tab3</vt:lpstr>
      <vt:lpstr>Tab4</vt:lpstr>
      <vt:lpstr>FAQ-pytania odpowiedzi</vt:lpstr>
      <vt:lpstr>FK.OPK!Obszar_wydruku</vt:lpstr>
      <vt:lpstr>'Tab1'!Obszar_wydruku</vt:lpstr>
      <vt:lpstr>'Tab2'!Obszar_wydruku</vt:lpstr>
      <vt:lpstr>'Tab3'!Obszar_wydruku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Zbylut</dc:creator>
  <cp:keywords/>
  <dc:description/>
  <cp:lastModifiedBy>Joanna Zbylut</cp:lastModifiedBy>
  <cp:revision/>
  <dcterms:created xsi:type="dcterms:W3CDTF">2015-06-15T12:45:58Z</dcterms:created>
  <dcterms:modified xsi:type="dcterms:W3CDTF">2024-06-28T12:57:24Z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0x010100CBD8F29772F2F7458A359DA45FAE78E9</vt:lpwstr>
  </property>
  <property fmtid="{D5CDD505-2E9C-101B-9397-08002B2CF9AE}" pid="3" name="MediaServiceImageTags">
    <vt:lpwstr/>
  </property>
</Properties>
</file>