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 defaultThemeVersion="124226"/>
  <xr:revisionPtr revIDLastSave="178" documentId="8_{4D9844B8-B073-498A-8A06-5B391CED6BBE}" xr6:coauthVersionLast="47" xr6:coauthVersionMax="47" xr10:uidLastSave="{D27DB5A5-9F05-4E12-BEDD-3B1BDAB87E2E}"/>
  <bookViews>
    <workbookView xWindow="-108" yWindow="-108" windowWidth="23256" windowHeight="12576" xr2:uid="{00000000-000D-0000-FFFF-FFFF00000000}"/>
  </bookViews>
  <sheets>
    <sheet name="Własna kalkulacja kosztów" sheetId="1" r:id="rId1"/>
    <sheet name="lista" sheetId="3" state="hidden" r:id="rId2"/>
    <sheet name="Składowe kalkulacji" sheetId="2" r:id="rId3"/>
    <sheet name="listy" sheetId="12" state="hidden" r:id="rId4"/>
    <sheet name="Osobodzień" sheetId="11" r:id="rId5"/>
    <sheet name="Koszty osobowe zabieg" sheetId="4" r:id="rId6"/>
    <sheet name="Inne koszty" sheetId="13" r:id="rId7"/>
  </sheets>
  <externalReferences>
    <externalReference r:id="rId8"/>
  </externalReferences>
  <definedNames>
    <definedName name="HOSP_ZB">'[1]Składowe kalkulacji'!#REF!</definedName>
    <definedName name="_xlnm.Print_Area" localSheetId="6">'Inne koszty'!$A$1:$I$200</definedName>
    <definedName name="_xlnm.Print_Area" localSheetId="2">'Składowe kalkulacji'!$A$1:$S$259</definedName>
    <definedName name="_xlnm.Print_Area" localSheetId="0">'Własna kalkulacja kosztów'!$A$1:$B$25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1" i="2"/>
  <c r="F10" i="2"/>
  <c r="F9" i="2"/>
  <c r="F8" i="2"/>
  <c r="F7" i="2"/>
  <c r="F6" i="2"/>
  <c r="F5" i="2"/>
  <c r="F4" i="2"/>
  <c r="F3" i="2"/>
  <c r="F2" i="2"/>
  <c r="D2" i="13"/>
  <c r="B23" i="1" s="1"/>
  <c r="B21" i="1"/>
  <c r="L4" i="2" l="1"/>
  <c r="L3" i="2"/>
  <c r="L2" i="2"/>
  <c r="K3" i="2"/>
  <c r="K2" i="2"/>
  <c r="J4" i="2"/>
  <c r="B19" i="1" s="1"/>
  <c r="J3" i="2"/>
  <c r="J2" i="2"/>
  <c r="B15" i="1" s="1"/>
  <c r="E7" i="11" l="1"/>
  <c r="E8" i="11"/>
  <c r="E9" i="11"/>
  <c r="E10" i="11"/>
  <c r="E6" i="11"/>
  <c r="E5" i="11"/>
  <c r="J35" i="4"/>
  <c r="J34" i="4"/>
  <c r="J33" i="4"/>
  <c r="J32" i="4"/>
  <c r="J31" i="4"/>
  <c r="J30" i="4"/>
  <c r="J29" i="4"/>
  <c r="J28" i="4"/>
  <c r="J27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F166" i="2" l="1"/>
  <c r="F167" i="2"/>
  <c r="F168" i="2"/>
  <c r="F169" i="2"/>
  <c r="F170" i="2"/>
  <c r="F171" i="2"/>
  <c r="F172" i="2"/>
  <c r="F173" i="2"/>
  <c r="F174" i="2"/>
  <c r="F175" i="2"/>
  <c r="F176" i="2"/>
  <c r="F177" i="2"/>
  <c r="F155" i="2"/>
  <c r="F156" i="2"/>
  <c r="F157" i="2"/>
  <c r="F158" i="2"/>
  <c r="F159" i="2"/>
  <c r="F160" i="2"/>
  <c r="F161" i="2"/>
  <c r="F162" i="2"/>
  <c r="F163" i="2"/>
  <c r="F164" i="2"/>
  <c r="F165" i="2"/>
  <c r="F103" i="2" l="1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78" i="2"/>
  <c r="F179" i="2"/>
  <c r="F50" i="2"/>
  <c r="F30" i="2" l="1"/>
  <c r="G3" i="4" l="1"/>
  <c r="J11" i="4" s="1"/>
  <c r="E11" i="11" l="1"/>
  <c r="B14" i="1" s="1"/>
  <c r="G2" i="4"/>
  <c r="J9" i="4" s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" i="4"/>
  <c r="J26" i="4" s="1"/>
  <c r="G5" i="4"/>
  <c r="J10" i="4" s="1"/>
  <c r="G6" i="4"/>
  <c r="J12" i="4" s="1"/>
  <c r="F13" i="2"/>
  <c r="K4" i="2" s="1"/>
  <c r="B20" i="1" s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1" i="2"/>
  <c r="F52" i="2"/>
  <c r="B16" i="1" s="1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B17" i="1" l="1"/>
  <c r="I2" i="4"/>
  <c r="B22" i="1" s="1"/>
  <c r="B18" i="1" s="1"/>
  <c r="B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należy przenieść wartość z z arkusza "</t>
        </r>
        <r>
          <rPr>
            <i/>
            <sz val="9"/>
            <color indexed="81"/>
            <rFont val="Tahoma"/>
            <family val="2"/>
            <charset val="238"/>
          </rPr>
          <t>osobodzień"</t>
        </r>
        <r>
          <rPr>
            <sz val="9"/>
            <color indexed="81"/>
            <rFont val="Tahoma"/>
            <family val="2"/>
            <charset val="238"/>
          </rPr>
          <t xml:space="preserve"> pole "</t>
        </r>
        <r>
          <rPr>
            <i/>
            <sz val="9"/>
            <color indexed="81"/>
            <rFont val="Tahoma"/>
            <family val="2"/>
            <charset val="238"/>
          </rPr>
          <t>łączna wartość</t>
        </r>
        <r>
          <rPr>
            <sz val="9"/>
            <color indexed="81"/>
            <rFont val="Tahoma"/>
            <family val="2"/>
            <charset val="238"/>
          </rPr>
          <t>"</t>
        </r>
      </text>
    </comment>
  </commentList>
</comments>
</file>

<file path=xl/sharedStrings.xml><?xml version="1.0" encoding="utf-8"?>
<sst xmlns="http://schemas.openxmlformats.org/spreadsheetml/2006/main" count="100" uniqueCount="91">
  <si>
    <t>Pozycja kosztów</t>
  </si>
  <si>
    <t>Wartość</t>
  </si>
  <si>
    <t>Inne koszty</t>
  </si>
  <si>
    <t>RAZEM KOSZTY</t>
  </si>
  <si>
    <t xml:space="preserve">Okres, którego dotyczy własna kalkulacja kosztów </t>
  </si>
  <si>
    <t>Charakterystyka świadczenia</t>
  </si>
  <si>
    <t>Podstawa sporządzenia karty kalkulacji kosztów pojedynczego świadczenia</t>
  </si>
  <si>
    <t>Liczba 
(podanych jednostek miary leku, zużytych jednostek miary wyrobu medycznego czy wykonanych procedur medycznych)</t>
  </si>
  <si>
    <t>Kod produktu, z którego sprawozdawane (rozliczane) jest świadczenie</t>
  </si>
  <si>
    <t>Jeśli dotyczy: kod rozpoznania głównego ICD-10</t>
  </si>
  <si>
    <t>Kategoria (PL/WM/PR)</t>
  </si>
  <si>
    <t>PL</t>
  </si>
  <si>
    <t>WM</t>
  </si>
  <si>
    <t>PR</t>
  </si>
  <si>
    <t>Instrukcja</t>
  </si>
  <si>
    <t>LEKARZ</t>
  </si>
  <si>
    <t>LEKARZ ANESTEZJOLOG</t>
  </si>
  <si>
    <t>PIELĘGNIARKA</t>
  </si>
  <si>
    <t>PIELĘGNIARKA ANESTEZJOLOGICZNA</t>
  </si>
  <si>
    <t>POŁOŻNA</t>
  </si>
  <si>
    <t>PERFUZJONISTA</t>
  </si>
  <si>
    <t>PSYCHOLOG</t>
  </si>
  <si>
    <t>PSYCHOTERAPEUTA</t>
  </si>
  <si>
    <t>TERAPEUTA</t>
  </si>
  <si>
    <t>DIETETYK</t>
  </si>
  <si>
    <t>LOGOPEDA</t>
  </si>
  <si>
    <t>FIZJOTERAPEUTA</t>
  </si>
  <si>
    <t>REHABILITANT</t>
  </si>
  <si>
    <t>TECHNIK REHABILITACJI</t>
  </si>
  <si>
    <t>MASAŻYSTA</t>
  </si>
  <si>
    <t>MGR REHABILITACJI</t>
  </si>
  <si>
    <t>FIZYK MEDYCZNY</t>
  </si>
  <si>
    <t>TECHNIK</t>
  </si>
  <si>
    <t>TERAPEUTA ZAJĘCIOWY</t>
  </si>
  <si>
    <t>POZOSTAŁY MEDYCZNY</t>
  </si>
  <si>
    <t>RATOWNIK MEDYCZNY</t>
  </si>
  <si>
    <t>POZOSTAŁY NIEMEDYCZNY</t>
  </si>
  <si>
    <t>SALOWA</t>
  </si>
  <si>
    <t>REJESTRATORKA</t>
  </si>
  <si>
    <t>SEKRETARKA MEDYCZNA</t>
  </si>
  <si>
    <t>OPIEKUN MEDYCZNY</t>
  </si>
  <si>
    <t>SANITARIUSZ</t>
  </si>
  <si>
    <t>Kategoria personelu</t>
  </si>
  <si>
    <t>Łączne koszty osobowe</t>
  </si>
  <si>
    <t>Kod procedury</t>
  </si>
  <si>
    <t>Łączny koszt 
w odniesieniu do danej kategorii personelu</t>
  </si>
  <si>
    <t>Nazwa</t>
  </si>
  <si>
    <t>Koszt jednostki miary dla PL i WM/ koszt PR</t>
  </si>
  <si>
    <t>Wartość
(podanych jednostek miary leku, zużytych jednostek miary wyrobu medycznego czy wykonanych procedur medycznych)</t>
  </si>
  <si>
    <t>Nazwa jednostki miary podanego leku czy zużytego wyrobu medycznego</t>
  </si>
  <si>
    <t>Identyfikator świadczeniodawcy nadawany przez właściwy Oddział Wojewódzki NFZ (kod świadczeniodawcy)</t>
  </si>
  <si>
    <t>Wynagrodzenie za godzinę pracy lub za procedurę zabiegową/diagnostyczną, poradę w odniesieniu do jednej osoby</t>
  </si>
  <si>
    <t>Wynagrodzenie za: (1) godzinę pracy lub za (2) procedurę zabiegową/diagnostyczną, poradę</t>
  </si>
  <si>
    <t>Czas trwania procedury/porady (w przypadku podania wynagrodzenia za godzinę pracy) lub liczba procedur (w pozostałych przypadkach)</t>
  </si>
  <si>
    <r>
      <t xml:space="preserve">Dotyczy: kosztów osobowych personelu zaangażowanego w realizację procedury zabiegowej/ diagnostycznej, porady.
Należy wypełnić pozycje w kolumach "A" do "E".
Pola w kolumnie "B" </t>
    </r>
    <r>
      <rPr>
        <i/>
        <sz val="11"/>
        <rFont val="Calibri"/>
        <family val="2"/>
        <charset val="238"/>
        <scheme val="minor"/>
      </rPr>
      <t>Nazwa kategorii personelu biorącego udział w realizacji procedury zabiegowej/ diagnostycznej, porady</t>
    </r>
    <r>
      <rPr>
        <sz val="11"/>
        <rFont val="Calibri"/>
        <family val="2"/>
        <charset val="238"/>
        <scheme val="minor"/>
      </rPr>
      <t>należy wypełniać wybierają odpowiednią kategorię z listy rozwijanej.</t>
    </r>
    <r>
      <rPr>
        <sz val="11"/>
        <rFont val="Calibri"/>
        <family val="2"/>
        <scheme val="minor"/>
      </rPr>
      <t xml:space="preserve">
Pola w kolumnie "E" </t>
    </r>
    <r>
      <rPr>
        <i/>
        <sz val="11"/>
        <rFont val="Calibri"/>
        <family val="2"/>
        <charset val="238"/>
        <scheme val="minor"/>
      </rPr>
      <t xml:space="preserve">Wynagordzenie za:
(1) godzinę pracy lub za (2) procedurę zabiegową/ diagnostykę inwazyjną/ poradę </t>
    </r>
    <r>
      <rPr>
        <sz val="11"/>
        <rFont val="Calibri"/>
        <family val="2"/>
        <charset val="238"/>
        <scheme val="minor"/>
      </rPr>
      <t>należy wypełnić wybierając odpowiednią wartość z listy rozwijanej.</t>
    </r>
    <r>
      <rPr>
        <sz val="1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 xml:space="preserve">Uwaga:
</t>
    </r>
    <r>
      <rPr>
        <sz val="11"/>
        <rFont val="Calibri"/>
        <family val="2"/>
        <charset val="238"/>
        <scheme val="minor"/>
      </rPr>
      <t xml:space="preserve">
Pola w kolumnie "F" wypełnią się automatycznie wartościami z komórki B9 z arkusza </t>
    </r>
    <r>
      <rPr>
        <i/>
        <sz val="11"/>
        <rFont val="Calibri"/>
        <family val="2"/>
        <charset val="238"/>
        <scheme val="minor"/>
      </rPr>
      <t>Własna kalkulacja kosztów.</t>
    </r>
    <r>
      <rPr>
        <sz val="11"/>
        <rFont val="Calibri"/>
        <family val="2"/>
        <charset val="238"/>
        <scheme val="minor"/>
      </rPr>
      <t xml:space="preserve"> W przypadku wybrania "2" w kolumnie "E" domyślnie czas procedury nie ulega zmianie, jednak wynagtrodzenie liczone jest za jedną procedyurę/poradę, dlatego zamiast czasu podanego w minutach pojawia się "1" jako liczba procedur/porad w kalkulacji.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W wyjątkowych sytuacjach można ręcznie wpisać czas zaangażowania członka persnelu medycznego w daną procedurę.
</t>
    </r>
    <r>
      <rPr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charset val="238"/>
        <scheme val="minor"/>
      </rPr>
      <t>Wartości</t>
    </r>
    <r>
      <rPr>
        <sz val="11"/>
        <rFont val="Calibri"/>
        <family val="2"/>
        <scheme val="minor"/>
      </rPr>
      <t xml:space="preserve"> w kolumnie "G", </t>
    </r>
    <r>
      <rPr>
        <i/>
        <sz val="11"/>
        <rFont val="Calibri"/>
        <family val="2"/>
        <charset val="238"/>
        <scheme val="minor"/>
      </rPr>
      <t>Łączne koszty osobowe</t>
    </r>
    <r>
      <rPr>
        <sz val="11"/>
        <rFont val="Calibri"/>
        <family val="2"/>
        <charset val="238"/>
        <scheme val="minor"/>
      </rPr>
      <t xml:space="preserve"> w komórce I2 oraz </t>
    </r>
    <r>
      <rPr>
        <i/>
        <sz val="11"/>
        <rFont val="Calibri"/>
        <family val="2"/>
        <charset val="238"/>
        <scheme val="minor"/>
      </rPr>
      <t>Łączne koszty w odniesieniu do danej kategorii personelu</t>
    </r>
    <r>
      <rPr>
        <sz val="11"/>
        <rFont val="Calibri"/>
        <family val="2"/>
        <charset val="238"/>
        <scheme val="minor"/>
      </rPr>
      <t xml:space="preserve"> w kolumnie "J" zliczają się automatycznie.
Suma kosztów posobowych zlicza się automatycznie w arkuszu </t>
    </r>
    <r>
      <rPr>
        <i/>
        <sz val="11"/>
        <rFont val="Calibri"/>
        <family val="2"/>
        <charset val="238"/>
        <scheme val="minor"/>
      </rPr>
      <t>Własna kalkulacja kosztów</t>
    </r>
    <r>
      <rPr>
        <sz val="11"/>
        <rFont val="Calibri"/>
        <family val="2"/>
        <charset val="238"/>
        <scheme val="minor"/>
      </rPr>
      <t xml:space="preserve"> w komórce B18.</t>
    </r>
  </si>
  <si>
    <t>koszty typowo zużywanych zasobów (normatyw)</t>
  </si>
  <si>
    <t>koszty rzeczywiste zużywanych zasobów</t>
  </si>
  <si>
    <t>Liczba hospitalizacji na podstawie, której sporządzono kalkulację kosztów</t>
  </si>
  <si>
    <t>Kod resortowy charakteryzujący specjalność komórki organizacyjnej, stanowiący część VIII systemu resortowych kodów identyfikacyjnych - oddział szpitalny, na którym jest realizowane świadczenie, rozliczane poniższym kodem produktu [jeśli świadczenie jest realizowane na kilku oddziałach i jest to łączna kalkulacja kosztów, należy kody resortowe podać po przecinku]</t>
  </si>
  <si>
    <t>Jeśli dotyczy: kod procedury zabiegowej ICD-9 opisującej świadczenie (jeśli świadczenie opisane jest więcej niż jedna procedurą medyczną należy podać kody ICD-9 po przecinku )</t>
  </si>
  <si>
    <t>Średni czas trwania procedury wyrażony w minutach: przez „czas trwania procedury” rozumie się całkowity czas przebywania pacjenta na bloku/sali operacyjnej,pracowni diagnostyczno-zabiegowej</t>
  </si>
  <si>
    <t>W tym miejscu prosimy opisać sposób kalkulacji osobodnia.</t>
  </si>
  <si>
    <r>
      <t>Prosimy o wyszczególnienie kosztu osobodnia odrębnie dla każdego oddziału, w którym przebywa pacjent, proporcjonalnie do czasu pobytu. Następnie łączny koszt pobytu zostanie automatycznie przeniesiony do tabeli "</t>
    </r>
    <r>
      <rPr>
        <b/>
        <i/>
        <sz val="11"/>
        <color theme="1"/>
        <rFont val="Calibri"/>
        <family val="2"/>
        <charset val="238"/>
        <scheme val="minor"/>
      </rPr>
      <t>własna kalkulacja kosztów</t>
    </r>
    <r>
      <rPr>
        <b/>
        <sz val="11"/>
        <color theme="1"/>
        <rFont val="Calibri"/>
        <family val="2"/>
        <charset val="238"/>
        <scheme val="minor"/>
      </rPr>
      <t>" w pozycji "</t>
    </r>
    <r>
      <rPr>
        <b/>
        <i/>
        <sz val="11"/>
        <color theme="1"/>
        <rFont val="Calibri"/>
        <family val="2"/>
        <charset val="238"/>
        <scheme val="minor"/>
      </rPr>
      <t>Pobyt (koszt osobodnia x liczba dni pobytu)</t>
    </r>
    <r>
      <rPr>
        <b/>
        <sz val="11"/>
        <color theme="1"/>
        <rFont val="Calibri"/>
        <family val="2"/>
        <charset val="238"/>
        <scheme val="minor"/>
      </rPr>
      <t xml:space="preserve">" </t>
    </r>
  </si>
  <si>
    <t>Kod resortowy charakteryzujący specjalność komórki organizacyjnej, stanowiący część VIII systemu resortowych kodów identyfikacyjnych - oddział szpitalny, na którym jest realizowane świadczenie</t>
  </si>
  <si>
    <t>Koszt osobodnia</t>
  </si>
  <si>
    <t>Liczba dni pobytu</t>
  </si>
  <si>
    <t>Pobyt (koszt osobodnia x liczba dni pobytu)</t>
  </si>
  <si>
    <t>Łączny koszt pobytu</t>
  </si>
  <si>
    <t>Koszt produktów leczniczych w trakcie hospitalizacji</t>
  </si>
  <si>
    <t>Koszt wyrobów medycznych w trakcie hospitalizacji</t>
  </si>
  <si>
    <t>Koszt procedur diagnostycznych i badań laboratoryjnych w trakcie hospitalizacji</t>
  </si>
  <si>
    <t>Koszt zabiegu operacyjnego lub diagnostyki zabiegowej, w tym:</t>
  </si>
  <si>
    <t>Koszt infrastruktury (bloku operacyjnego/ sali zabiegowej)</t>
  </si>
  <si>
    <t>Koszt wyrobów medycznych</t>
  </si>
  <si>
    <t>Koszt produktów leczniczych</t>
  </si>
  <si>
    <t>Koszty osobowe</t>
  </si>
  <si>
    <t>nazwa kategorii personelu biorącego udział w realizacji zabiegu</t>
  </si>
  <si>
    <t>liczba osób uczestniczących w zabiegu</t>
  </si>
  <si>
    <t>01.01.2021-30.06.2023</t>
  </si>
  <si>
    <t>Nazwa świadczenia</t>
  </si>
  <si>
    <t>Koszt infrastruktury (stawka godzinowa pracy bloku operacyjnego/sali zabiegowej)</t>
  </si>
  <si>
    <t>HOSP</t>
  </si>
  <si>
    <t>Etap świadczenia (HOSP/ OIT/ZB)</t>
  </si>
  <si>
    <t>ZB</t>
  </si>
  <si>
    <t>OIT</t>
  </si>
  <si>
    <r>
      <t xml:space="preserve">Dotyczy: podanych produktów leczniczych, zużytych wyrobów medycznych wraz z wielkością zużycia, wykonanych procedur medycznych wraz z liczbą wykonań oraz ich kosztem w zależności od etapu świadczenia.
Należy wypełnić pola w kolumach od "A" do "E" oraz "G".
W kolumnie "B" Kategoria (PL/WM/PR) odpowiednie pozycje wybiera się z listy rozwijanej.
W kolumnie "G" Etap świadczenia (HOSP/ OIT/ZB ) odpowiednie pozycje wybiera się z listy rozwijanej.
W przypadku procedur medycznych w polu </t>
    </r>
    <r>
      <rPr>
        <i/>
        <sz val="11"/>
        <color theme="1"/>
        <rFont val="Calibri"/>
        <family val="2"/>
        <charset val="238"/>
        <scheme val="minor"/>
      </rPr>
      <t>Nazwa jednostki miary podanego leku czy zużytego wyrobu medycznego</t>
    </r>
    <r>
      <rPr>
        <sz val="11"/>
        <color theme="1"/>
        <rFont val="Calibri"/>
        <family val="2"/>
        <scheme val="minor"/>
      </rPr>
      <t xml:space="preserve"> dopuszcza się wpis „nd.”. 
W przypadku kiedy nie poniesiono kosztu procedur diagnostycznych (PR) lub leków (PL) lub wyrobów medycznych (WM) w kolumnie kategoria należy wpisać "PR" lub "PL" lub "WM", a w kolumnie liczba jednostek "0" i w kolumnie koszt "0".
</t>
    </r>
    <r>
      <rPr>
        <sz val="11"/>
        <color rgb="FFFF0000"/>
        <rFont val="Calibri"/>
        <family val="2"/>
        <charset val="238"/>
        <scheme val="minor"/>
      </rPr>
      <t xml:space="preserve">Uwaga: </t>
    </r>
    <r>
      <rPr>
        <sz val="11"/>
        <color theme="1"/>
        <rFont val="Calibri"/>
        <family val="2"/>
        <scheme val="minor"/>
      </rPr>
      <t xml:space="preserve">
Wartość (podanych jednostek miary leku, zużytych jednostek miary wyrobu medycznego czy wykonanych procedur medycznych) zlicza się automatycznie w kolumnie "F".
Etap świadczenia wybiera się w kolumnie "H" z listy rozwijanej ("HOSP" dla hospitalizacji, "ZB" dla zabiegu, "OIT" dla Oddziału Anestezjologii).
Łączna wartość zużytych leków, wyrobów medycznych oraz wykonanywch procedur zlicza się automatycznie w komórkach: J, K, L w zależności od etapu świadczenia.
Suma kosztów produktów leczniczych, wyrobów medycznych, procedur medycznych zlicza się automatycznie w arkuszu Własna kalkulacja kosztów dla hospitalizacji w komórkach B15, B16, B17, a dla zabiegu w komórkach B19 i B20. </t>
    </r>
  </si>
  <si>
    <t xml:space="preserve">Wartość </t>
  </si>
  <si>
    <t>Suma</t>
  </si>
  <si>
    <r>
      <t xml:space="preserve">Dotyczy: pozycji, które nie zostały ujęte w innych kategoriach.
Należy wypełnić pola w kolumnach "A" i "B".
</t>
    </r>
    <r>
      <rPr>
        <sz val="11"/>
        <color rgb="FFFF0000"/>
        <rFont val="Calibri"/>
        <family val="2"/>
        <charset val="238"/>
        <scheme val="minor"/>
      </rPr>
      <t>Uwaga:</t>
    </r>
    <r>
      <rPr>
        <sz val="11"/>
        <color theme="1"/>
        <rFont val="Calibri"/>
        <family val="2"/>
        <scheme val="minor"/>
      </rPr>
      <t xml:space="preserve">
Suma innych kosztów zlicza się automatycznie w komórce D2 oraz w arkuszu </t>
    </r>
    <r>
      <rPr>
        <i/>
        <sz val="11"/>
        <color theme="1"/>
        <rFont val="Calibri"/>
        <family val="2"/>
        <charset val="238"/>
        <scheme val="minor"/>
      </rPr>
      <t xml:space="preserve">Własna kalkulacja kosztów </t>
    </r>
    <r>
      <rPr>
        <sz val="11"/>
        <color theme="1"/>
        <rFont val="Calibri"/>
        <family val="2"/>
        <charset val="238"/>
        <scheme val="minor"/>
      </rPr>
      <t>w komórce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>B24.</t>
    </r>
  </si>
  <si>
    <t>Nazwa oddziału szpitalnego, na którym jest realizowane świadczenie</t>
  </si>
  <si>
    <t>Monitorowanie zdarzeń arytmicznych przy użyciu wszczepialnych rejestratorów zdarzeń (ILR) po kryptogennym udarze mózgu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</si>
</sst>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_-* #,##0.00\ _z_ł_-;\-* #,##0.00\ _z_ł_-;_-* &quot;-&quot;??\ _z_ł_-;_-@_-"/>
    <numFmt numFmtId="165" formatCode="#,##0.00\ &quot;zł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95">
    <xf numFmtId="0" fontId="0" fillId="0" borderId="0" xfId="0"/>
    <xf numFmtId="0" fontId="0" fillId="0" borderId="9" xfId="0" applyBorder="1"/>
    <xf numFmtId="0" fontId="0" fillId="0" borderId="0" xfId="0" applyAlignment="1">
      <alignment wrapText="1"/>
    </xf>
    <xf numFmtId="0" fontId="5" fillId="7" borderId="9" xfId="0" applyFont="1" applyFill="1" applyBorder="1" applyAlignment="1">
      <alignment horizontal="center" vertical="center"/>
    </xf>
    <xf numFmtId="8" fontId="0" fillId="0" borderId="9" xfId="0" applyNumberFormat="1" applyBorder="1"/>
    <xf numFmtId="165" fontId="0" fillId="0" borderId="9" xfId="0" applyNumberFormat="1" applyBorder="1"/>
    <xf numFmtId="0" fontId="5" fillId="0" borderId="0" xfId="0" applyFont="1" applyAlignment="1">
      <alignment wrapText="1"/>
    </xf>
    <xf numFmtId="8" fontId="0" fillId="0" borderId="9" xfId="0" applyNumberForma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0" fillId="9" borderId="0" xfId="0" applyFill="1"/>
    <xf numFmtId="0" fontId="5" fillId="9" borderId="0" xfId="0" applyFont="1" applyFill="1"/>
    <xf numFmtId="0" fontId="9" fillId="9" borderId="0" xfId="0" applyFont="1" applyFill="1"/>
    <xf numFmtId="49" fontId="4" fillId="0" borderId="9" xfId="1" applyNumberFormat="1" applyBorder="1"/>
    <xf numFmtId="0" fontId="5" fillId="4" borderId="9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 wrapText="1"/>
    </xf>
    <xf numFmtId="0" fontId="0" fillId="9" borderId="0" xfId="0" applyFill="1" applyAlignment="1">
      <alignment wrapText="1"/>
    </xf>
    <xf numFmtId="0" fontId="10" fillId="9" borderId="0" xfId="0" applyFont="1" applyFill="1" applyAlignment="1">
      <alignment wrapText="1"/>
    </xf>
    <xf numFmtId="0" fontId="0" fillId="6" borderId="1" xfId="0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165" fontId="14" fillId="0" borderId="13" xfId="0" applyNumberFormat="1" applyFont="1" applyBorder="1" applyAlignment="1">
      <alignment horizontal="right" vertical="center" wrapText="1"/>
    </xf>
    <xf numFmtId="165" fontId="0" fillId="0" borderId="7" xfId="0" applyNumberFormat="1" applyBorder="1" applyAlignment="1">
      <alignment horizontal="right" vertical="center" wrapText="1"/>
    </xf>
    <xf numFmtId="0" fontId="0" fillId="2" borderId="11" xfId="0" applyFill="1" applyBorder="1" applyAlignment="1">
      <alignment horizontal="left" vertical="center" wrapText="1" indent="1"/>
    </xf>
    <xf numFmtId="0" fontId="0" fillId="8" borderId="11" xfId="0" applyFill="1" applyBorder="1" applyAlignment="1">
      <alignment horizontal="left" vertical="center" wrapText="1"/>
    </xf>
    <xf numFmtId="165" fontId="14" fillId="0" borderId="14" xfId="0" applyNumberFormat="1" applyFont="1" applyBorder="1" applyAlignment="1">
      <alignment horizontal="right" vertical="center" wrapText="1"/>
    </xf>
    <xf numFmtId="0" fontId="14" fillId="4" borderId="12" xfId="0" applyFont="1" applyFill="1" applyBorder="1" applyAlignment="1">
      <alignment horizontal="left" vertical="center" wrapText="1"/>
    </xf>
    <xf numFmtId="165" fontId="14" fillId="0" borderId="1" xfId="0" applyNumberFormat="1" applyFont="1" applyBorder="1" applyAlignment="1">
      <alignment horizontal="right" vertical="center" wrapText="1"/>
    </xf>
    <xf numFmtId="49" fontId="0" fillId="0" borderId="1" xfId="0" applyNumberFormat="1" applyBorder="1" applyAlignment="1">
      <alignment horizontal="left" vertical="center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3" borderId="7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20" fillId="8" borderId="11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wrapText="1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165" fontId="2" fillId="0" borderId="9" xfId="0" applyNumberFormat="1" applyFont="1" applyBorder="1"/>
    <xf numFmtId="0" fontId="11" fillId="0" borderId="9" xfId="0" applyFont="1" applyBorder="1" applyAlignment="1">
      <alignment horizontal="center" vertical="center"/>
    </xf>
    <xf numFmtId="165" fontId="0" fillId="0" borderId="9" xfId="1" applyNumberFormat="1" applyFont="1" applyBorder="1"/>
    <xf numFmtId="0" fontId="21" fillId="0" borderId="1" xfId="0" applyFont="1" applyBorder="1" applyAlignment="1">
      <alignment horizontal="center" vertical="center" wrapText="1"/>
    </xf>
    <xf numFmtId="0" fontId="0" fillId="5" borderId="18" xfId="0" applyFill="1" applyBorder="1" applyAlignment="1">
      <alignment horizontal="left" vertical="center" wrapText="1"/>
    </xf>
    <xf numFmtId="0" fontId="0" fillId="5" borderId="19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164" fontId="11" fillId="0" borderId="9" xfId="0" applyNumberFormat="1" applyFont="1" applyBorder="1" applyAlignment="1">
      <alignment vertical="center"/>
    </xf>
    <xf numFmtId="3" fontId="11" fillId="0" borderId="9" xfId="0" applyNumberFormat="1" applyFont="1" applyBorder="1" applyAlignment="1">
      <alignment horizontal="center" vertical="center"/>
    </xf>
    <xf numFmtId="164" fontId="0" fillId="0" borderId="9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3" fontId="0" fillId="0" borderId="9" xfId="0" applyNumberFormat="1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/>
    </xf>
    <xf numFmtId="8" fontId="0" fillId="0" borderId="9" xfId="0" applyNumberFormat="1" applyBorder="1" applyAlignment="1">
      <alignment vertical="center"/>
    </xf>
    <xf numFmtId="0" fontId="24" fillId="0" borderId="9" xfId="0" applyFont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justify" vertical="center"/>
    </xf>
    <xf numFmtId="0" fontId="0" fillId="0" borderId="9" xfId="0" applyBorder="1" applyAlignment="1">
      <alignment vertical="top" wrapText="1"/>
    </xf>
    <xf numFmtId="0" fontId="0" fillId="9" borderId="9" xfId="0" applyFill="1" applyBorder="1" applyAlignment="1">
      <alignment horizontal="left"/>
    </xf>
    <xf numFmtId="0" fontId="22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0" fillId="0" borderId="0" xfId="0" applyNumberFormat="1"/>
    <xf numFmtId="165" fontId="2" fillId="0" borderId="0" xfId="0" applyNumberFormat="1" applyFont="1"/>
    <xf numFmtId="0" fontId="23" fillId="4" borderId="9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 wrapText="1"/>
    </xf>
    <xf numFmtId="0" fontId="25" fillId="0" borderId="0" xfId="0" applyFont="1"/>
    <xf numFmtId="0" fontId="0" fillId="0" borderId="9" xfId="0" applyBorder="1" applyAlignment="1">
      <alignment vertical="center" wrapText="1"/>
    </xf>
    <xf numFmtId="0" fontId="0" fillId="9" borderId="9" xfId="0" applyFill="1" applyBorder="1"/>
    <xf numFmtId="4" fontId="22" fillId="0" borderId="9" xfId="0" applyNumberFormat="1" applyFont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top" wrapText="1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2"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otmit.sharepoint.com/sites/msteams_1270d8_920921/Shared%20Documents/General/Sprawy_2023/543_Zlecenia_MZ/17_Przeszczepienie_watroby_2023_04_28/WKK/WKK_przeszczepienie_w&#261;troby_przyk&#322;ad.xlsx" TargetMode="External"/><Relationship Id="rId1" Type="http://schemas.openxmlformats.org/officeDocument/2006/relationships/externalLinkPath" Target="/sites/msteams_1270d8_920921/Shared%20Documents/General/Sprawy_2023/543_Zlecenia_MZ/17_Przeszczepienie_watroby_2023_04_28/WKK/WKK_przeszczepienie_w&#261;troby_przyk&#322;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ne kontaktowe"/>
      <sheetName val="Własna kalkulacja kosztów"/>
      <sheetName val="Arkusz2"/>
      <sheetName val="koszt zabiegów dodatkowych"/>
      <sheetName val="ZB_dodatkowe_infrastruktura"/>
      <sheetName val="listy"/>
      <sheetName val="Składowe kalkulacji"/>
      <sheetName val="Arkusz1"/>
      <sheetName val="Osobodzień"/>
      <sheetName val="Koszty osobowe"/>
      <sheetName val="Inne koszty"/>
      <sheetName val="Etapy_swi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G1046616" totalsRowShown="0" headerRowDxfId="1" tableBorderDxfId="0">
  <autoFilter ref="A1:G10466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Kod procedury"/>
    <tableColumn id="2" xr3:uid="{00000000-0010-0000-0000-000002000000}" name="nazwa kategorii personelu biorącego udział w realizacji zabiegu"/>
    <tableColumn id="3" xr3:uid="{00000000-0010-0000-0000-000003000000}" name="liczba osób uczestniczących w zabiegu"/>
    <tableColumn id="4" xr3:uid="{00000000-0010-0000-0000-000004000000}" name="Wynagrodzenie za godzinę pracy lub za procedurę zabiegową/diagnostyczną, poradę w odniesieniu do jednej osoby"/>
    <tableColumn id="5" xr3:uid="{00000000-0010-0000-0000-000005000000}" name="Wynagrodzenie za: (1) godzinę pracy lub za (2) procedurę zabiegową/diagnostyczną, poradę"/>
    <tableColumn id="6" xr3:uid="{00000000-0010-0000-0000-000006000000}" name="Czas trwania procedury/porady (w przypadku podania wynagrodzenia za godzinę pracy) lub liczba procedur (w pozostałych przypadkach)"/>
    <tableColumn id="7" xr3:uid="{00000000-0010-0000-0000-000007000000}" name="Wartość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5"/>
  <sheetViews>
    <sheetView showGridLines="0" tabSelected="1" zoomScaleNormal="100" workbookViewId="0">
      <selection activeCell="B4" sqref="B4"/>
    </sheetView>
  </sheetViews>
  <sheetFormatPr defaultRowHeight="14.4" x14ac:dyDescent="0.3"/>
  <cols>
    <col min="1" max="1" width="67" style="9" customWidth="1"/>
    <col min="2" max="2" width="44.109375" style="9" customWidth="1"/>
    <col min="3" max="3" width="11.88671875" style="9" bestFit="1" customWidth="1"/>
    <col min="4" max="4" width="9.88671875" style="9" bestFit="1" customWidth="1"/>
    <col min="5" max="38" width="8.88671875" style="9"/>
  </cols>
  <sheetData>
    <row r="1" spans="1:38" ht="33" customHeight="1" thickBot="1" x14ac:dyDescent="0.35">
      <c r="A1" s="17" t="s">
        <v>50</v>
      </c>
      <c r="B1" s="29"/>
    </row>
    <row r="2" spans="1:38" ht="78" customHeight="1" thickBot="1" x14ac:dyDescent="0.35">
      <c r="A2" s="17" t="s">
        <v>79</v>
      </c>
      <c r="B2" s="51" t="s">
        <v>90</v>
      </c>
    </row>
    <row r="3" spans="1:38" ht="15" thickBot="1" x14ac:dyDescent="0.35">
      <c r="A3" s="18" t="s">
        <v>5</v>
      </c>
      <c r="B3" s="19"/>
    </row>
    <row r="4" spans="1:38" ht="32.4" customHeight="1" thickBot="1" x14ac:dyDescent="0.35">
      <c r="A4" s="52" t="s">
        <v>6</v>
      </c>
      <c r="B4" s="20" t="s">
        <v>55</v>
      </c>
    </row>
    <row r="5" spans="1:38" ht="18" customHeight="1" x14ac:dyDescent="0.3">
      <c r="A5" s="53" t="s">
        <v>4</v>
      </c>
      <c r="B5" s="58" t="s">
        <v>78</v>
      </c>
    </row>
    <row r="6" spans="1:38" x14ac:dyDescent="0.3">
      <c r="A6" s="54" t="s">
        <v>57</v>
      </c>
      <c r="B6" s="60"/>
    </row>
    <row r="7" spans="1:38" ht="72" x14ac:dyDescent="0.3">
      <c r="A7" s="54" t="s">
        <v>58</v>
      </c>
      <c r="B7" s="60"/>
    </row>
    <row r="8" spans="1:38" ht="16.95" customHeight="1" x14ac:dyDescent="0.3">
      <c r="A8" s="55" t="s">
        <v>8</v>
      </c>
      <c r="B8" s="59"/>
    </row>
    <row r="9" spans="1:38" ht="49.5" customHeight="1" x14ac:dyDescent="0.3">
      <c r="A9" s="56" t="s">
        <v>59</v>
      </c>
      <c r="B9" s="61"/>
    </row>
    <row r="10" spans="1:38" ht="57" customHeight="1" x14ac:dyDescent="0.3">
      <c r="A10" s="56" t="s">
        <v>60</v>
      </c>
      <c r="B10" s="60"/>
    </row>
    <row r="11" spans="1:38" ht="21" customHeight="1" x14ac:dyDescent="0.3">
      <c r="A11" s="54" t="s">
        <v>9</v>
      </c>
      <c r="B11" s="62"/>
    </row>
    <row r="12" spans="1:38" ht="40.5" customHeight="1" thickBot="1" x14ac:dyDescent="0.35">
      <c r="A12" s="57" t="s">
        <v>80</v>
      </c>
      <c r="B12" s="63"/>
    </row>
    <row r="13" spans="1:38" ht="24.9" customHeight="1" thickBot="1" x14ac:dyDescent="0.35">
      <c r="A13" s="21" t="s">
        <v>0</v>
      </c>
      <c r="B13" s="21" t="s">
        <v>1</v>
      </c>
    </row>
    <row r="14" spans="1:38" ht="18" customHeight="1" x14ac:dyDescent="0.3">
      <c r="A14" s="42" t="s">
        <v>66</v>
      </c>
      <c r="B14" s="23">
        <f>Osobodzień!E11</f>
        <v>0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ht="18" customHeight="1" x14ac:dyDescent="0.3">
      <c r="A15" s="42" t="s">
        <v>68</v>
      </c>
      <c r="B15" s="23">
        <f>'Składowe kalkulacji'!J2</f>
        <v>0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ht="18" customHeight="1" x14ac:dyDescent="0.3">
      <c r="A16" s="41" t="s">
        <v>69</v>
      </c>
      <c r="B16" s="23">
        <f>'Składowe kalkulacji'!K2</f>
        <v>0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38" x14ac:dyDescent="0.3">
      <c r="A17" s="43" t="s">
        <v>70</v>
      </c>
      <c r="B17" s="23">
        <f>'Składowe kalkulacji'!L2</f>
        <v>0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38" ht="18" customHeight="1" x14ac:dyDescent="0.3">
      <c r="A18" s="44" t="s">
        <v>71</v>
      </c>
      <c r="B18" s="22">
        <f>SUM(B19:B22)</f>
        <v>0</v>
      </c>
    </row>
    <row r="19" spans="1:38" ht="18" customHeight="1" x14ac:dyDescent="0.3">
      <c r="A19" s="24" t="s">
        <v>74</v>
      </c>
      <c r="B19" s="23">
        <f>'Składowe kalkulacji'!J4</f>
        <v>0</v>
      </c>
    </row>
    <row r="20" spans="1:38" ht="18" customHeight="1" x14ac:dyDescent="0.3">
      <c r="A20" s="24" t="s">
        <v>73</v>
      </c>
      <c r="B20" s="23">
        <f>'Składowe kalkulacji'!K4</f>
        <v>0</v>
      </c>
    </row>
    <row r="21" spans="1:38" ht="18" customHeight="1" x14ac:dyDescent="0.3">
      <c r="A21" s="24" t="s">
        <v>72</v>
      </c>
      <c r="B21" s="23">
        <f>B12*B10/60</f>
        <v>0</v>
      </c>
    </row>
    <row r="22" spans="1:38" ht="18" customHeight="1" x14ac:dyDescent="0.3">
      <c r="A22" s="24" t="s">
        <v>75</v>
      </c>
      <c r="B22" s="23">
        <f>'Koszty osobowe zabieg'!I2</f>
        <v>0</v>
      </c>
    </row>
    <row r="23" spans="1:38" ht="18" customHeight="1" thickBot="1" x14ac:dyDescent="0.35">
      <c r="A23" s="25" t="s">
        <v>2</v>
      </c>
      <c r="B23" s="26">
        <f>'Inne koszty'!D2</f>
        <v>0</v>
      </c>
    </row>
    <row r="24" spans="1:38" ht="24.9" customHeight="1" thickBot="1" x14ac:dyDescent="0.35">
      <c r="A24" s="27" t="s">
        <v>3</v>
      </c>
      <c r="B24" s="28">
        <f>SUM(B14:B18,B23)</f>
        <v>0</v>
      </c>
    </row>
    <row r="25" spans="1:38" ht="15" thickBot="1" x14ac:dyDescent="0.35">
      <c r="A25" s="88"/>
      <c r="B25" s="89"/>
    </row>
  </sheetData>
  <mergeCells count="1">
    <mergeCell ref="A25:B2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defaultRowHeight="14.4" x14ac:dyDescent="0.3"/>
  <cols>
    <col min="1" max="1" width="41.44140625" customWidth="1"/>
    <col min="2" max="2" width="51.6640625" customWidth="1"/>
  </cols>
  <sheetData>
    <row r="1" spans="1:1" x14ac:dyDescent="0.3">
      <c r="A1" t="s">
        <v>55</v>
      </c>
    </row>
    <row r="2" spans="1:1" x14ac:dyDescent="0.3">
      <c r="A2" t="s">
        <v>56</v>
      </c>
    </row>
  </sheetData>
  <sheetProtection algorithmName="SHA-512" hashValue="LhGNPx1UHBQ3lOLmhFyefMrrBaPu1xLzE6+QfMVPgF6tPa81h7KW80Nf0ehmOINiR13mWG/vEf2plML655kbhQ==" saltValue="/zuwh8epwub0u7fBC3l1Ag==" spinCount="100000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X1983"/>
  <sheetViews>
    <sheetView showGridLines="0" zoomScaleNormal="100" workbookViewId="0">
      <selection activeCell="B2" sqref="B2"/>
    </sheetView>
  </sheetViews>
  <sheetFormatPr defaultRowHeight="14.4" x14ac:dyDescent="0.3"/>
  <cols>
    <col min="1" max="1" width="30.109375" bestFit="1" customWidth="1"/>
    <col min="2" max="2" width="13.33203125" customWidth="1"/>
    <col min="3" max="3" width="21.33203125" style="37" customWidth="1"/>
    <col min="4" max="4" width="29.33203125" customWidth="1"/>
    <col min="5" max="5" width="13" customWidth="1"/>
    <col min="6" max="6" width="29.44140625" customWidth="1"/>
    <col min="7" max="7" width="13.44140625" style="37" customWidth="1"/>
    <col min="8" max="8" width="29.44140625" customWidth="1"/>
    <col min="10" max="10" width="18.109375" customWidth="1"/>
    <col min="11" max="11" width="19.109375" customWidth="1"/>
    <col min="12" max="12" width="21.6640625" customWidth="1"/>
    <col min="20" max="102" width="8.88671875" style="9"/>
  </cols>
  <sheetData>
    <row r="1" spans="1:102" ht="57" customHeight="1" x14ac:dyDescent="0.3">
      <c r="A1" s="34" t="s">
        <v>46</v>
      </c>
      <c r="B1" s="34" t="s">
        <v>10</v>
      </c>
      <c r="C1" s="34" t="s">
        <v>49</v>
      </c>
      <c r="D1" s="34" t="s">
        <v>7</v>
      </c>
      <c r="E1" s="34" t="s">
        <v>47</v>
      </c>
      <c r="F1" s="34" t="s">
        <v>48</v>
      </c>
      <c r="G1" s="34" t="s">
        <v>82</v>
      </c>
      <c r="H1" s="77"/>
      <c r="I1" s="9"/>
      <c r="J1" s="3" t="s">
        <v>11</v>
      </c>
      <c r="K1" s="3" t="s">
        <v>12</v>
      </c>
      <c r="L1" s="3" t="s">
        <v>13</v>
      </c>
      <c r="M1" s="9"/>
      <c r="N1" s="10" t="s">
        <v>14</v>
      </c>
      <c r="O1" s="9"/>
      <c r="P1" s="9"/>
      <c r="Q1" s="9"/>
      <c r="R1" s="9"/>
      <c r="S1" s="9"/>
    </row>
    <row r="2" spans="1:102" x14ac:dyDescent="0.3">
      <c r="A2" s="71"/>
      <c r="B2" s="72"/>
      <c r="C2" s="72"/>
      <c r="D2" s="72"/>
      <c r="E2" s="72"/>
      <c r="F2" s="5">
        <f t="shared" ref="F2:F12" si="0">D2*E2</f>
        <v>0</v>
      </c>
      <c r="G2" s="72"/>
      <c r="H2" s="78"/>
      <c r="I2" s="69" t="s">
        <v>81</v>
      </c>
      <c r="J2" s="70">
        <f>SUMIFS($F:$F,$B:$B,$J$1,$G:$G,$I$2)</f>
        <v>0</v>
      </c>
      <c r="K2" s="70">
        <f>SUMIFS($F:$F,$B:$B,$K$1,$G:$G,$I$2)</f>
        <v>0</v>
      </c>
      <c r="L2" s="70">
        <f>SUMIFS($F:$F,$B:$B,$L$1,$G:$G,$I$2)</f>
        <v>0</v>
      </c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</row>
    <row r="3" spans="1:102" ht="25.5" customHeight="1" x14ac:dyDescent="0.3">
      <c r="A3" s="73"/>
      <c r="B3" s="72"/>
      <c r="C3" s="72"/>
      <c r="D3" s="72"/>
      <c r="E3" s="72"/>
      <c r="F3" s="5">
        <f t="shared" si="0"/>
        <v>0</v>
      </c>
      <c r="G3" s="72"/>
      <c r="H3" s="78"/>
      <c r="I3" s="69" t="s">
        <v>84</v>
      </c>
      <c r="J3" s="70">
        <f>SUMIFS($F:$F,$B:$B,$J$1,$G:$G,$I$3)</f>
        <v>0</v>
      </c>
      <c r="K3" s="70">
        <f>SUMIFS($F:$F,$B:$B,$K$1,$G:$G,$I$3)</f>
        <v>0</v>
      </c>
      <c r="L3" s="70">
        <f>SUMIFS($F:$F,$B:$B,$L$1,$G:$G,$I$3)</f>
        <v>0</v>
      </c>
      <c r="M3" s="9"/>
      <c r="N3" s="90" t="s">
        <v>85</v>
      </c>
      <c r="O3" s="90"/>
      <c r="P3" s="90"/>
      <c r="Q3" s="90"/>
      <c r="R3" s="90"/>
      <c r="S3" s="90"/>
    </row>
    <row r="4" spans="1:102" x14ac:dyDescent="0.3">
      <c r="A4" s="71"/>
      <c r="B4" s="72"/>
      <c r="C4" s="72"/>
      <c r="D4" s="72"/>
      <c r="E4" s="72"/>
      <c r="F4" s="5">
        <f t="shared" si="0"/>
        <v>0</v>
      </c>
      <c r="G4" s="72"/>
      <c r="H4" s="78"/>
      <c r="I4" s="69" t="s">
        <v>83</v>
      </c>
      <c r="J4" s="70">
        <f>SUMIFS($F:$F,$B:$B,$J$1,$G:$G,$I$4)</f>
        <v>0</v>
      </c>
      <c r="K4" s="70">
        <f>SUMIFS($F:$F,$B:$B,$K$1,$G:$G,$I$4)</f>
        <v>0</v>
      </c>
      <c r="L4" s="70">
        <f>SUMIFS($F:$F,$B:$B,$L$1,$G:$G,$I$4)</f>
        <v>0</v>
      </c>
      <c r="M4" s="9"/>
      <c r="N4" s="90"/>
      <c r="O4" s="90"/>
      <c r="P4" s="90"/>
      <c r="Q4" s="90"/>
      <c r="R4" s="90"/>
      <c r="S4" s="90"/>
    </row>
    <row r="5" spans="1:102" x14ac:dyDescent="0.3">
      <c r="A5" s="71"/>
      <c r="B5" s="72"/>
      <c r="C5" s="74"/>
      <c r="D5" s="72"/>
      <c r="E5" s="72"/>
      <c r="F5" s="5">
        <f t="shared" si="0"/>
        <v>0</v>
      </c>
      <c r="G5" s="72"/>
      <c r="H5" s="78"/>
      <c r="I5" s="9"/>
      <c r="J5" s="9"/>
      <c r="K5" s="9"/>
      <c r="L5" s="11"/>
      <c r="M5" s="9"/>
      <c r="N5" s="90"/>
      <c r="O5" s="90"/>
      <c r="P5" s="90"/>
      <c r="Q5" s="90"/>
      <c r="R5" s="90"/>
      <c r="S5" s="90"/>
    </row>
    <row r="6" spans="1:102" x14ac:dyDescent="0.3">
      <c r="A6" s="71"/>
      <c r="B6" s="72"/>
      <c r="C6" s="72"/>
      <c r="D6" s="72"/>
      <c r="E6" s="72"/>
      <c r="F6" s="5">
        <f t="shared" si="0"/>
        <v>0</v>
      </c>
      <c r="G6" s="72"/>
      <c r="H6" s="78"/>
      <c r="M6" s="9"/>
      <c r="N6" s="90"/>
      <c r="O6" s="90"/>
      <c r="P6" s="90"/>
      <c r="Q6" s="90"/>
      <c r="R6" s="90"/>
      <c r="S6" s="90"/>
    </row>
    <row r="7" spans="1:102" x14ac:dyDescent="0.3">
      <c r="A7" s="71"/>
      <c r="B7" s="72"/>
      <c r="C7" s="72"/>
      <c r="D7" s="72"/>
      <c r="E7" s="72"/>
      <c r="F7" s="5">
        <f t="shared" si="0"/>
        <v>0</v>
      </c>
      <c r="G7" s="72"/>
      <c r="H7" s="78"/>
      <c r="I7" s="9"/>
      <c r="J7" s="9"/>
      <c r="K7" s="9"/>
      <c r="L7" s="9"/>
      <c r="N7" s="90"/>
      <c r="O7" s="90"/>
      <c r="P7" s="90"/>
      <c r="Q7" s="90"/>
      <c r="R7" s="90"/>
      <c r="S7" s="90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</row>
    <row r="8" spans="1:102" x14ac:dyDescent="0.3">
      <c r="A8" s="71"/>
      <c r="B8" s="72"/>
      <c r="C8" s="72"/>
      <c r="D8" s="72"/>
      <c r="E8" s="72"/>
      <c r="F8" s="5">
        <f t="shared" si="0"/>
        <v>0</v>
      </c>
      <c r="G8" s="72"/>
      <c r="H8" s="78"/>
      <c r="I8" s="9"/>
      <c r="J8" s="9"/>
      <c r="K8" s="9"/>
      <c r="L8" s="9"/>
      <c r="M8" s="9"/>
      <c r="N8" s="90"/>
      <c r="O8" s="90"/>
      <c r="P8" s="90"/>
      <c r="Q8" s="90"/>
      <c r="R8" s="90"/>
      <c r="S8" s="90"/>
    </row>
    <row r="9" spans="1:102" x14ac:dyDescent="0.3">
      <c r="A9" s="71"/>
      <c r="B9" s="72"/>
      <c r="C9" s="72"/>
      <c r="D9" s="72"/>
      <c r="E9" s="72"/>
      <c r="F9" s="5">
        <f t="shared" si="0"/>
        <v>0</v>
      </c>
      <c r="G9" s="72"/>
      <c r="H9" s="78"/>
      <c r="I9" s="9"/>
      <c r="J9" s="9"/>
      <c r="K9" s="9"/>
      <c r="L9" s="9"/>
      <c r="M9" s="9"/>
      <c r="N9" s="90"/>
      <c r="O9" s="90"/>
      <c r="P9" s="90"/>
      <c r="Q9" s="90"/>
      <c r="R9" s="90"/>
      <c r="S9" s="90"/>
    </row>
    <row r="10" spans="1:102" x14ac:dyDescent="0.3">
      <c r="A10" s="71"/>
      <c r="B10" s="72"/>
      <c r="C10" s="72"/>
      <c r="D10" s="72"/>
      <c r="E10" s="72"/>
      <c r="F10" s="5">
        <f t="shared" si="0"/>
        <v>0</v>
      </c>
      <c r="G10" s="72"/>
      <c r="H10" s="78"/>
      <c r="I10" s="9"/>
      <c r="J10" s="9"/>
      <c r="K10" s="9"/>
      <c r="L10" s="9"/>
      <c r="M10" s="9"/>
      <c r="N10" s="90"/>
      <c r="O10" s="90"/>
      <c r="P10" s="90"/>
      <c r="Q10" s="90"/>
      <c r="R10" s="90"/>
      <c r="S10" s="90"/>
    </row>
    <row r="11" spans="1:102" x14ac:dyDescent="0.3">
      <c r="A11" s="71"/>
      <c r="B11" s="72"/>
      <c r="C11" s="72"/>
      <c r="D11" s="72"/>
      <c r="E11" s="72"/>
      <c r="F11" s="5">
        <f t="shared" si="0"/>
        <v>0</v>
      </c>
      <c r="G11" s="72"/>
      <c r="H11" s="78"/>
      <c r="I11" s="9"/>
      <c r="J11" s="9"/>
      <c r="K11" s="9"/>
      <c r="L11" s="9"/>
      <c r="M11" s="9"/>
      <c r="N11" s="90"/>
      <c r="O11" s="90"/>
      <c r="P11" s="90"/>
      <c r="Q11" s="90"/>
      <c r="R11" s="90"/>
      <c r="S11" s="90"/>
    </row>
    <row r="12" spans="1:102" x14ac:dyDescent="0.3">
      <c r="A12" s="71"/>
      <c r="B12" s="72"/>
      <c r="C12" s="72"/>
      <c r="D12" s="72"/>
      <c r="E12" s="72"/>
      <c r="F12" s="5">
        <f t="shared" si="0"/>
        <v>0</v>
      </c>
      <c r="G12" s="72"/>
      <c r="H12" s="78"/>
      <c r="I12" s="9"/>
      <c r="J12" s="9"/>
      <c r="K12" s="9"/>
      <c r="L12" s="9"/>
      <c r="M12" s="9"/>
      <c r="N12" s="90"/>
      <c r="O12" s="90"/>
      <c r="P12" s="90"/>
      <c r="Q12" s="90"/>
      <c r="R12" s="90"/>
      <c r="S12" s="90"/>
    </row>
    <row r="13" spans="1:102" x14ac:dyDescent="0.3">
      <c r="B13" s="76"/>
      <c r="C13" s="76"/>
      <c r="D13" s="76"/>
      <c r="E13" s="86"/>
      <c r="F13" s="5">
        <f t="shared" ref="F13:F69" si="1">D13*E13</f>
        <v>0</v>
      </c>
      <c r="G13" s="72"/>
      <c r="H13" s="78"/>
      <c r="I13" s="9"/>
      <c r="J13" s="9"/>
      <c r="K13" s="9"/>
      <c r="L13" s="9"/>
      <c r="M13" s="9"/>
      <c r="N13" s="90"/>
      <c r="O13" s="90"/>
      <c r="P13" s="90"/>
      <c r="Q13" s="90"/>
      <c r="R13" s="90"/>
      <c r="S13" s="90"/>
    </row>
    <row r="14" spans="1:102" x14ac:dyDescent="0.3">
      <c r="A14" s="45"/>
      <c r="B14" s="36"/>
      <c r="C14" s="36"/>
      <c r="D14" s="36"/>
      <c r="E14" s="5"/>
      <c r="F14" s="5">
        <f t="shared" si="1"/>
        <v>0</v>
      </c>
      <c r="G14" s="72"/>
      <c r="H14" s="78"/>
      <c r="I14" s="9"/>
      <c r="J14" s="9"/>
      <c r="K14" s="9"/>
      <c r="L14" s="9"/>
      <c r="M14" s="9"/>
      <c r="N14" s="90"/>
      <c r="O14" s="90"/>
      <c r="P14" s="90"/>
      <c r="Q14" s="90"/>
      <c r="R14" s="90"/>
      <c r="S14" s="90"/>
    </row>
    <row r="15" spans="1:102" x14ac:dyDescent="0.3">
      <c r="A15" s="45"/>
      <c r="B15" s="36"/>
      <c r="C15" s="36"/>
      <c r="D15" s="36"/>
      <c r="E15" s="5"/>
      <c r="F15" s="5">
        <f t="shared" si="1"/>
        <v>0</v>
      </c>
      <c r="G15" s="72"/>
      <c r="H15" s="78"/>
      <c r="I15" s="9"/>
      <c r="J15" s="9"/>
      <c r="K15" s="9"/>
      <c r="L15" s="9"/>
      <c r="M15" s="9"/>
      <c r="N15" s="90"/>
      <c r="O15" s="90"/>
      <c r="P15" s="90"/>
      <c r="Q15" s="90"/>
      <c r="R15" s="90"/>
      <c r="S15" s="90"/>
    </row>
    <row r="16" spans="1:102" x14ac:dyDescent="0.3">
      <c r="A16" s="35"/>
      <c r="B16" s="36"/>
      <c r="C16" s="36"/>
      <c r="D16" s="36"/>
      <c r="E16" s="5"/>
      <c r="F16" s="5">
        <f t="shared" si="1"/>
        <v>0</v>
      </c>
      <c r="G16" s="72"/>
      <c r="H16" s="78"/>
      <c r="I16" s="9"/>
      <c r="J16" s="9"/>
      <c r="K16" s="9"/>
      <c r="L16" s="9"/>
      <c r="M16" s="9"/>
      <c r="N16" s="90"/>
      <c r="O16" s="90"/>
      <c r="P16" s="90"/>
      <c r="Q16" s="90"/>
      <c r="R16" s="90"/>
      <c r="S16" s="90"/>
    </row>
    <row r="17" spans="1:102" x14ac:dyDescent="0.3">
      <c r="A17" s="35"/>
      <c r="B17" s="36"/>
      <c r="C17" s="36"/>
      <c r="D17" s="36"/>
      <c r="E17" s="5"/>
      <c r="F17" s="5">
        <f t="shared" si="1"/>
        <v>0</v>
      </c>
      <c r="G17" s="72"/>
      <c r="H17" s="78"/>
      <c r="I17" s="9"/>
      <c r="J17" s="9"/>
      <c r="K17" s="9"/>
      <c r="L17" s="9"/>
      <c r="M17" s="9"/>
      <c r="N17" s="90"/>
      <c r="O17" s="90"/>
      <c r="P17" s="90"/>
      <c r="Q17" s="90"/>
      <c r="R17" s="90"/>
      <c r="S17" s="90"/>
    </row>
    <row r="18" spans="1:102" x14ac:dyDescent="0.3">
      <c r="A18" s="35"/>
      <c r="B18" s="36"/>
      <c r="C18" s="36"/>
      <c r="D18" s="36"/>
      <c r="E18" s="5"/>
      <c r="F18" s="5">
        <f t="shared" si="1"/>
        <v>0</v>
      </c>
      <c r="G18" s="72"/>
      <c r="H18" s="78"/>
      <c r="I18" s="9"/>
      <c r="J18" s="9"/>
      <c r="K18" s="9"/>
      <c r="L18" s="9"/>
      <c r="M18" s="9"/>
      <c r="N18" s="90"/>
      <c r="O18" s="90"/>
      <c r="P18" s="90"/>
      <c r="Q18" s="90"/>
      <c r="R18" s="90"/>
      <c r="S18" s="90"/>
    </row>
    <row r="19" spans="1:102" x14ac:dyDescent="0.3">
      <c r="A19" s="35"/>
      <c r="B19" s="36"/>
      <c r="C19" s="36"/>
      <c r="D19" s="36"/>
      <c r="E19" s="5"/>
      <c r="F19" s="5">
        <f t="shared" si="1"/>
        <v>0</v>
      </c>
      <c r="G19" s="72"/>
      <c r="H19" s="78"/>
      <c r="I19" s="9"/>
      <c r="J19" s="9"/>
      <c r="K19" s="9"/>
      <c r="L19" s="9"/>
      <c r="M19" s="9"/>
      <c r="N19" s="90"/>
      <c r="O19" s="90"/>
      <c r="P19" s="90"/>
      <c r="Q19" s="90"/>
      <c r="R19" s="90"/>
      <c r="S19" s="90"/>
    </row>
    <row r="20" spans="1:102" x14ac:dyDescent="0.3">
      <c r="A20" s="35"/>
      <c r="B20" s="36"/>
      <c r="C20" s="36"/>
      <c r="D20" s="36"/>
      <c r="E20" s="5"/>
      <c r="F20" s="5">
        <f t="shared" si="1"/>
        <v>0</v>
      </c>
      <c r="G20" s="72"/>
      <c r="H20" s="78"/>
      <c r="I20" s="9"/>
      <c r="J20" s="9"/>
      <c r="K20" s="9"/>
      <c r="L20" s="9"/>
      <c r="M20" s="9"/>
      <c r="N20" s="90"/>
      <c r="O20" s="90"/>
      <c r="P20" s="90"/>
      <c r="Q20" s="90"/>
      <c r="R20" s="90"/>
      <c r="S20" s="90"/>
    </row>
    <row r="21" spans="1:102" x14ac:dyDescent="0.3">
      <c r="A21" s="35"/>
      <c r="B21" s="36"/>
      <c r="C21" s="36"/>
      <c r="D21" s="36"/>
      <c r="E21" s="5"/>
      <c r="F21" s="5">
        <f t="shared" si="1"/>
        <v>0</v>
      </c>
      <c r="G21" s="72"/>
      <c r="H21" s="78"/>
      <c r="I21" s="9"/>
      <c r="J21" s="9"/>
      <c r="K21" s="9"/>
      <c r="L21" s="9"/>
      <c r="M21" s="9"/>
      <c r="N21" s="90"/>
      <c r="O21" s="90"/>
      <c r="P21" s="90"/>
      <c r="Q21" s="90"/>
      <c r="R21" s="90"/>
      <c r="S21" s="90"/>
    </row>
    <row r="22" spans="1:102" x14ac:dyDescent="0.3">
      <c r="A22" s="35"/>
      <c r="B22" s="36"/>
      <c r="C22" s="36"/>
      <c r="D22" s="36"/>
      <c r="E22" s="5"/>
      <c r="F22" s="5">
        <f t="shared" si="1"/>
        <v>0</v>
      </c>
      <c r="G22" s="72"/>
      <c r="H22" s="78"/>
      <c r="I22" s="9"/>
      <c r="J22" s="9"/>
      <c r="K22" s="9"/>
      <c r="L22" s="9"/>
      <c r="M22" s="9"/>
      <c r="N22" s="90"/>
      <c r="O22" s="90"/>
      <c r="P22" s="90"/>
      <c r="Q22" s="90"/>
      <c r="R22" s="90"/>
      <c r="S22" s="90"/>
    </row>
    <row r="23" spans="1:102" x14ac:dyDescent="0.3">
      <c r="A23" s="35"/>
      <c r="B23" s="36"/>
      <c r="C23" s="36"/>
      <c r="D23" s="36"/>
      <c r="E23" s="5"/>
      <c r="F23" s="5">
        <f t="shared" si="1"/>
        <v>0</v>
      </c>
      <c r="G23" s="72"/>
      <c r="H23" s="78"/>
      <c r="I23" s="9"/>
      <c r="J23" s="9"/>
      <c r="K23" s="9"/>
      <c r="L23" s="9"/>
      <c r="M23" s="9"/>
      <c r="N23" s="90"/>
      <c r="O23" s="90"/>
      <c r="P23" s="90"/>
      <c r="Q23" s="90"/>
      <c r="R23" s="90"/>
      <c r="S23" s="90"/>
    </row>
    <row r="24" spans="1:102" x14ac:dyDescent="0.3">
      <c r="A24" s="35"/>
      <c r="B24" s="36"/>
      <c r="C24" s="36"/>
      <c r="D24" s="36"/>
      <c r="E24" s="5"/>
      <c r="F24" s="5">
        <f t="shared" si="1"/>
        <v>0</v>
      </c>
      <c r="G24" s="72"/>
      <c r="H24" s="78"/>
      <c r="I24" s="9"/>
      <c r="J24" s="9"/>
      <c r="K24" s="9"/>
      <c r="L24" s="9"/>
      <c r="M24" s="9"/>
      <c r="N24" s="90"/>
      <c r="O24" s="90"/>
      <c r="P24" s="90"/>
      <c r="Q24" s="90"/>
      <c r="R24" s="90"/>
      <c r="S24" s="90"/>
    </row>
    <row r="25" spans="1:102" x14ac:dyDescent="0.3">
      <c r="A25" s="45"/>
      <c r="B25" s="36"/>
      <c r="C25" s="36"/>
      <c r="D25" s="36"/>
      <c r="E25" s="5"/>
      <c r="F25" s="5">
        <f t="shared" si="1"/>
        <v>0</v>
      </c>
      <c r="G25" s="72"/>
      <c r="H25" s="78"/>
      <c r="I25" s="9"/>
      <c r="J25" s="9"/>
      <c r="K25" s="9"/>
      <c r="L25" s="9"/>
      <c r="M25" s="9"/>
      <c r="N25" s="90"/>
      <c r="O25" s="90"/>
      <c r="P25" s="90"/>
      <c r="Q25" s="90"/>
      <c r="R25" s="90"/>
      <c r="S25" s="90"/>
    </row>
    <row r="26" spans="1:102" x14ac:dyDescent="0.3">
      <c r="A26" s="35"/>
      <c r="B26" s="36"/>
      <c r="C26" s="36"/>
      <c r="D26" s="36"/>
      <c r="E26" s="5"/>
      <c r="F26" s="5">
        <f t="shared" si="1"/>
        <v>0</v>
      </c>
      <c r="G26" s="72"/>
      <c r="H26" s="78"/>
      <c r="I26" s="9"/>
      <c r="J26" s="9"/>
      <c r="K26" s="9"/>
      <c r="L26" s="9"/>
      <c r="M26" s="9"/>
      <c r="N26" s="90"/>
      <c r="O26" s="90"/>
      <c r="P26" s="90"/>
      <c r="Q26" s="90"/>
      <c r="R26" s="90"/>
      <c r="S26" s="90"/>
    </row>
    <row r="27" spans="1:102" x14ac:dyDescent="0.3">
      <c r="A27" s="35"/>
      <c r="B27" s="36"/>
      <c r="C27" s="36"/>
      <c r="D27" s="36"/>
      <c r="E27" s="5"/>
      <c r="F27" s="5">
        <f t="shared" si="1"/>
        <v>0</v>
      </c>
      <c r="G27" s="72"/>
      <c r="H27" s="78"/>
      <c r="I27" s="9"/>
      <c r="J27" s="9"/>
      <c r="K27" s="9"/>
      <c r="L27" s="9"/>
      <c r="M27" s="9"/>
      <c r="N27" s="90"/>
      <c r="O27" s="90"/>
      <c r="P27" s="90"/>
      <c r="Q27" s="90"/>
      <c r="R27" s="90"/>
      <c r="S27" s="90"/>
    </row>
    <row r="28" spans="1:102" x14ac:dyDescent="0.3">
      <c r="A28" s="1"/>
      <c r="B28" s="36"/>
      <c r="C28" s="36"/>
      <c r="D28" s="36"/>
      <c r="E28" s="5"/>
      <c r="F28" s="5">
        <f t="shared" si="1"/>
        <v>0</v>
      </c>
      <c r="G28" s="72"/>
      <c r="H28" s="78"/>
      <c r="I28" s="9"/>
      <c r="J28" s="9"/>
      <c r="K28" s="9"/>
      <c r="L28" s="9"/>
      <c r="M28" s="9"/>
      <c r="N28" s="90"/>
      <c r="O28" s="90"/>
      <c r="P28" s="90"/>
      <c r="Q28" s="90"/>
      <c r="R28" s="90"/>
      <c r="S28" s="90"/>
    </row>
    <row r="29" spans="1:102" x14ac:dyDescent="0.3">
      <c r="A29" s="1"/>
      <c r="B29" s="36"/>
      <c r="C29" s="36"/>
      <c r="D29" s="36"/>
      <c r="E29" s="5"/>
      <c r="F29" s="5">
        <f t="shared" si="1"/>
        <v>0</v>
      </c>
      <c r="G29" s="72"/>
      <c r="H29" s="78"/>
      <c r="I29" s="9"/>
      <c r="J29" s="9"/>
      <c r="K29" s="9"/>
      <c r="L29" s="9"/>
      <c r="M29" s="9"/>
      <c r="N29" s="90"/>
      <c r="O29" s="90"/>
      <c r="P29" s="90"/>
      <c r="Q29" s="90"/>
      <c r="R29" s="90"/>
      <c r="S29" s="90"/>
    </row>
    <row r="30" spans="1:102" x14ac:dyDescent="0.3">
      <c r="A30" s="1"/>
      <c r="B30" s="36"/>
      <c r="C30" s="36"/>
      <c r="D30" s="36"/>
      <c r="E30" s="5"/>
      <c r="F30" s="5">
        <f t="shared" ref="F30" si="2">D30*E30</f>
        <v>0</v>
      </c>
      <c r="G30" s="72"/>
      <c r="H30" s="78"/>
      <c r="M30" s="9"/>
      <c r="N30" s="90"/>
      <c r="O30" s="90"/>
      <c r="P30" s="90"/>
      <c r="Q30" s="90"/>
      <c r="R30" s="90"/>
      <c r="S30" s="90"/>
    </row>
    <row r="31" spans="1:102" x14ac:dyDescent="0.3">
      <c r="A31" s="1"/>
      <c r="B31" s="36"/>
      <c r="C31" s="36"/>
      <c r="D31" s="36"/>
      <c r="E31" s="5"/>
      <c r="F31" s="5">
        <f t="shared" si="1"/>
        <v>0</v>
      </c>
      <c r="G31" s="72"/>
      <c r="H31" s="78"/>
      <c r="I31" s="9"/>
      <c r="J31" s="9"/>
      <c r="K31" s="9"/>
      <c r="L31" s="9"/>
      <c r="N31" s="90"/>
      <c r="O31" s="90"/>
      <c r="P31" s="90"/>
      <c r="Q31" s="90"/>
      <c r="R31" s="90"/>
      <c r="S31" s="90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</row>
    <row r="32" spans="1:102" x14ac:dyDescent="0.3">
      <c r="A32" s="1"/>
      <c r="B32" s="36"/>
      <c r="C32" s="36"/>
      <c r="D32" s="36"/>
      <c r="E32" s="5"/>
      <c r="F32" s="5">
        <f t="shared" si="1"/>
        <v>0</v>
      </c>
      <c r="G32" s="72"/>
      <c r="H32" s="78"/>
      <c r="I32" s="9"/>
      <c r="J32" s="9"/>
      <c r="K32" s="9"/>
      <c r="L32" s="9"/>
      <c r="M32" s="9"/>
      <c r="N32" s="90"/>
      <c r="O32" s="90"/>
      <c r="P32" s="90"/>
      <c r="Q32" s="90"/>
      <c r="R32" s="90"/>
      <c r="S32" s="90"/>
    </row>
    <row r="33" spans="1:19" x14ac:dyDescent="0.3">
      <c r="A33" s="1"/>
      <c r="B33" s="36"/>
      <c r="C33" s="36"/>
      <c r="D33" s="36"/>
      <c r="E33" s="5"/>
      <c r="F33" s="5">
        <f t="shared" si="1"/>
        <v>0</v>
      </c>
      <c r="G33" s="72"/>
      <c r="H33" s="78"/>
      <c r="I33" s="9"/>
      <c r="J33" s="9"/>
      <c r="K33" s="9"/>
      <c r="L33" s="9"/>
      <c r="M33" s="9"/>
      <c r="N33" s="90"/>
      <c r="O33" s="90"/>
      <c r="P33" s="90"/>
      <c r="Q33" s="90"/>
      <c r="R33" s="90"/>
      <c r="S33" s="90"/>
    </row>
    <row r="34" spans="1:19" x14ac:dyDescent="0.3">
      <c r="A34" s="1"/>
      <c r="B34" s="36"/>
      <c r="C34" s="36"/>
      <c r="D34" s="36"/>
      <c r="E34" s="5"/>
      <c r="F34" s="5">
        <f t="shared" si="1"/>
        <v>0</v>
      </c>
      <c r="G34" s="72"/>
      <c r="H34" s="78"/>
      <c r="I34" s="9"/>
      <c r="J34" s="9"/>
      <c r="K34" s="9"/>
      <c r="L34" s="9"/>
      <c r="M34" s="9"/>
      <c r="N34" s="90"/>
      <c r="O34" s="90"/>
      <c r="P34" s="90"/>
      <c r="Q34" s="90"/>
      <c r="R34" s="90"/>
      <c r="S34" s="90"/>
    </row>
    <row r="35" spans="1:19" x14ac:dyDescent="0.3">
      <c r="A35" s="1"/>
      <c r="B35" s="36"/>
      <c r="C35" s="36"/>
      <c r="D35" s="36"/>
      <c r="E35" s="5"/>
      <c r="F35" s="5">
        <f t="shared" si="1"/>
        <v>0</v>
      </c>
      <c r="G35" s="72"/>
      <c r="H35" s="78"/>
      <c r="I35" s="9"/>
      <c r="J35" s="9"/>
      <c r="K35" s="9"/>
      <c r="L35" s="9"/>
      <c r="M35" s="9"/>
      <c r="N35" s="90"/>
      <c r="O35" s="90"/>
      <c r="P35" s="90"/>
      <c r="Q35" s="90"/>
      <c r="R35" s="90"/>
      <c r="S35" s="90"/>
    </row>
    <row r="36" spans="1:19" ht="15" customHeight="1" x14ac:dyDescent="0.3">
      <c r="A36" s="1"/>
      <c r="B36" s="36"/>
      <c r="C36" s="36"/>
      <c r="D36" s="36"/>
      <c r="E36" s="5"/>
      <c r="F36" s="5">
        <f t="shared" si="1"/>
        <v>0</v>
      </c>
      <c r="G36" s="72"/>
      <c r="H36" s="78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x14ac:dyDescent="0.3">
      <c r="A37" s="46"/>
      <c r="B37" s="36"/>
      <c r="C37" s="36"/>
      <c r="D37" s="36"/>
      <c r="E37" s="5"/>
      <c r="F37" s="5">
        <f t="shared" si="1"/>
        <v>0</v>
      </c>
      <c r="G37" s="72"/>
      <c r="H37" s="78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x14ac:dyDescent="0.3">
      <c r="A38" s="1"/>
      <c r="B38" s="36"/>
      <c r="C38" s="36"/>
      <c r="D38" s="36"/>
      <c r="E38" s="5"/>
      <c r="F38" s="5">
        <f t="shared" si="1"/>
        <v>0</v>
      </c>
      <c r="G38" s="72"/>
      <c r="H38" s="78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x14ac:dyDescent="0.3">
      <c r="A39" s="1"/>
      <c r="B39" s="36"/>
      <c r="C39" s="36"/>
      <c r="D39" s="36"/>
      <c r="E39" s="5"/>
      <c r="F39" s="5">
        <f t="shared" si="1"/>
        <v>0</v>
      </c>
      <c r="G39" s="72"/>
      <c r="H39" s="78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x14ac:dyDescent="0.3">
      <c r="A40" s="1"/>
      <c r="B40" s="36"/>
      <c r="C40" s="36"/>
      <c r="D40" s="36"/>
      <c r="E40" s="5"/>
      <c r="F40" s="5">
        <f t="shared" si="1"/>
        <v>0</v>
      </c>
      <c r="G40" s="72"/>
      <c r="H40" s="78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x14ac:dyDescent="0.3">
      <c r="A41" s="1"/>
      <c r="B41" s="36"/>
      <c r="C41" s="36"/>
      <c r="D41" s="36"/>
      <c r="E41" s="5"/>
      <c r="F41" s="5">
        <f t="shared" si="1"/>
        <v>0</v>
      </c>
      <c r="G41" s="72"/>
      <c r="H41" s="78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x14ac:dyDescent="0.3">
      <c r="A42" s="1"/>
      <c r="B42" s="36"/>
      <c r="C42" s="36"/>
      <c r="D42" s="36"/>
      <c r="E42" s="5"/>
      <c r="F42" s="5">
        <f t="shared" si="1"/>
        <v>0</v>
      </c>
      <c r="G42" s="72"/>
      <c r="H42" s="78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x14ac:dyDescent="0.3">
      <c r="A43" s="1"/>
      <c r="B43" s="36"/>
      <c r="C43" s="36"/>
      <c r="D43" s="36"/>
      <c r="E43" s="5"/>
      <c r="F43" s="5">
        <f t="shared" si="1"/>
        <v>0</v>
      </c>
      <c r="G43" s="72"/>
      <c r="H43" s="78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x14ac:dyDescent="0.3">
      <c r="A44" s="1"/>
      <c r="B44" s="36"/>
      <c r="C44" s="36"/>
      <c r="D44" s="36"/>
      <c r="E44" s="5"/>
      <c r="F44" s="5">
        <f t="shared" si="1"/>
        <v>0</v>
      </c>
      <c r="G44" s="72"/>
      <c r="H44" s="78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 x14ac:dyDescent="0.3">
      <c r="A45" s="1"/>
      <c r="B45" s="36"/>
      <c r="C45" s="36"/>
      <c r="D45" s="36"/>
      <c r="E45" s="5"/>
      <c r="F45" s="5">
        <f t="shared" si="1"/>
        <v>0</v>
      </c>
      <c r="G45" s="72"/>
      <c r="H45" s="78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x14ac:dyDescent="0.3">
      <c r="A46" s="1"/>
      <c r="B46" s="36"/>
      <c r="C46" s="36"/>
      <c r="D46" s="36"/>
      <c r="E46" s="5"/>
      <c r="F46" s="5">
        <f t="shared" si="1"/>
        <v>0</v>
      </c>
      <c r="G46" s="72"/>
      <c r="H46" s="78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 x14ac:dyDescent="0.3">
      <c r="A47" s="1"/>
      <c r="B47" s="36"/>
      <c r="C47" s="36"/>
      <c r="D47" s="36"/>
      <c r="E47" s="5"/>
      <c r="F47" s="5">
        <f t="shared" si="1"/>
        <v>0</v>
      </c>
      <c r="G47" s="72"/>
      <c r="H47" s="78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x14ac:dyDescent="0.3">
      <c r="A48" s="46"/>
      <c r="B48" s="47"/>
      <c r="C48" s="36"/>
      <c r="D48" s="47"/>
      <c r="E48" s="48"/>
      <c r="F48" s="48">
        <f t="shared" si="1"/>
        <v>0</v>
      </c>
      <c r="G48" s="72"/>
      <c r="H48" s="7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02" x14ac:dyDescent="0.3">
      <c r="A49" s="1"/>
      <c r="B49" s="36"/>
      <c r="C49" s="36"/>
      <c r="D49" s="36"/>
      <c r="E49" s="5"/>
      <c r="F49" s="5">
        <f t="shared" si="1"/>
        <v>0</v>
      </c>
      <c r="G49" s="72"/>
      <c r="H49" s="78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02" x14ac:dyDescent="0.3">
      <c r="A50" s="1"/>
      <c r="B50" s="36"/>
      <c r="C50" s="36"/>
      <c r="D50" s="36"/>
      <c r="E50" s="5"/>
      <c r="F50" s="5">
        <f t="shared" ref="F50" si="3">D50*E50</f>
        <v>0</v>
      </c>
      <c r="G50" s="72"/>
      <c r="H50" s="78"/>
      <c r="M50" s="9"/>
      <c r="N50" s="9"/>
      <c r="O50" s="9"/>
      <c r="P50" s="9"/>
      <c r="Q50" s="9"/>
      <c r="R50" s="9"/>
      <c r="S50" s="9"/>
    </row>
    <row r="51" spans="1:102" x14ac:dyDescent="0.3">
      <c r="A51" s="1"/>
      <c r="B51" s="36"/>
      <c r="C51" s="36"/>
      <c r="D51" s="36"/>
      <c r="E51" s="5"/>
      <c r="F51" s="5">
        <f t="shared" si="1"/>
        <v>0</v>
      </c>
      <c r="G51" s="72"/>
      <c r="H51" s="78"/>
      <c r="I51" s="9"/>
      <c r="J51" s="9"/>
      <c r="K51" s="9"/>
      <c r="L51" s="9"/>
      <c r="N51" s="9"/>
      <c r="O51" s="9"/>
      <c r="P51" s="9"/>
      <c r="Q51" s="9"/>
      <c r="R51" s="9"/>
      <c r="S51" s="9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</row>
    <row r="52" spans="1:102" x14ac:dyDescent="0.3">
      <c r="A52" s="1"/>
      <c r="B52" s="36"/>
      <c r="C52" s="36"/>
      <c r="D52" s="36"/>
      <c r="E52" s="5"/>
      <c r="F52" s="5">
        <f t="shared" si="1"/>
        <v>0</v>
      </c>
      <c r="G52" s="72"/>
      <c r="H52" s="78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02" x14ac:dyDescent="0.3">
      <c r="A53" s="1"/>
      <c r="B53" s="36"/>
      <c r="C53" s="36"/>
      <c r="D53" s="36"/>
      <c r="E53" s="5"/>
      <c r="F53" s="5">
        <f t="shared" si="1"/>
        <v>0</v>
      </c>
      <c r="G53" s="72"/>
      <c r="H53" s="78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02" x14ac:dyDescent="0.3">
      <c r="A54" s="1"/>
      <c r="B54" s="36"/>
      <c r="C54" s="36"/>
      <c r="D54" s="36"/>
      <c r="E54" s="5"/>
      <c r="F54" s="5">
        <f t="shared" si="1"/>
        <v>0</v>
      </c>
      <c r="G54" s="72"/>
      <c r="H54" s="78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02" x14ac:dyDescent="0.3">
      <c r="A55" s="1"/>
      <c r="B55" s="36"/>
      <c r="C55" s="36"/>
      <c r="D55" s="36"/>
      <c r="E55" s="5"/>
      <c r="F55" s="5">
        <f t="shared" si="1"/>
        <v>0</v>
      </c>
      <c r="G55" s="72"/>
      <c r="H55" s="78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02" x14ac:dyDescent="0.3">
      <c r="A56" s="1"/>
      <c r="B56" s="36"/>
      <c r="C56" s="36"/>
      <c r="D56" s="36"/>
      <c r="E56" s="5"/>
      <c r="F56" s="5">
        <f t="shared" si="1"/>
        <v>0</v>
      </c>
      <c r="G56" s="72"/>
      <c r="H56" s="78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02" x14ac:dyDescent="0.3">
      <c r="A57" s="1"/>
      <c r="B57" s="36"/>
      <c r="C57" s="36"/>
      <c r="D57" s="36"/>
      <c r="E57" s="5"/>
      <c r="F57" s="5">
        <f t="shared" si="1"/>
        <v>0</v>
      </c>
      <c r="G57" s="72"/>
      <c r="H57" s="78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02" x14ac:dyDescent="0.3">
      <c r="A58" s="1"/>
      <c r="B58" s="36"/>
      <c r="C58" s="36"/>
      <c r="D58" s="36"/>
      <c r="E58" s="5"/>
      <c r="F58" s="5">
        <f t="shared" si="1"/>
        <v>0</v>
      </c>
      <c r="G58" s="72"/>
      <c r="H58" s="78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02" x14ac:dyDescent="0.3">
      <c r="A59" s="1"/>
      <c r="B59" s="36"/>
      <c r="C59" s="36"/>
      <c r="D59" s="36"/>
      <c r="E59" s="5"/>
      <c r="F59" s="5">
        <f t="shared" si="1"/>
        <v>0</v>
      </c>
      <c r="G59" s="72"/>
      <c r="H59" s="78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02" x14ac:dyDescent="0.3">
      <c r="A60" s="46"/>
      <c r="B60" s="36"/>
      <c r="C60" s="36"/>
      <c r="D60" s="36"/>
      <c r="E60" s="5"/>
      <c r="F60" s="5">
        <f t="shared" si="1"/>
        <v>0</v>
      </c>
      <c r="G60" s="72"/>
      <c r="H60" s="78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02" x14ac:dyDescent="0.3">
      <c r="A61" s="1"/>
      <c r="B61" s="36"/>
      <c r="C61" s="36"/>
      <c r="D61" s="36"/>
      <c r="E61" s="5"/>
      <c r="F61" s="5">
        <f t="shared" si="1"/>
        <v>0</v>
      </c>
      <c r="G61" s="72"/>
      <c r="H61" s="78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02" x14ac:dyDescent="0.3">
      <c r="A62" s="1"/>
      <c r="B62" s="36"/>
      <c r="C62" s="36"/>
      <c r="D62" s="36"/>
      <c r="E62" s="5"/>
      <c r="F62" s="5">
        <f t="shared" si="1"/>
        <v>0</v>
      </c>
      <c r="G62" s="72"/>
      <c r="H62" s="78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02" x14ac:dyDescent="0.3">
      <c r="A63" s="1"/>
      <c r="B63" s="36"/>
      <c r="C63" s="36"/>
      <c r="D63" s="36"/>
      <c r="E63" s="5"/>
      <c r="F63" s="5">
        <f t="shared" si="1"/>
        <v>0</v>
      </c>
      <c r="G63" s="72"/>
      <c r="H63" s="78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1:102" x14ac:dyDescent="0.3">
      <c r="A64" s="1"/>
      <c r="B64" s="36"/>
      <c r="C64" s="36"/>
      <c r="D64" s="36"/>
      <c r="E64" s="5"/>
      <c r="F64" s="5">
        <f t="shared" si="1"/>
        <v>0</v>
      </c>
      <c r="G64" s="72"/>
      <c r="H64" s="78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102" x14ac:dyDescent="0.3">
      <c r="A65" s="1"/>
      <c r="B65" s="36"/>
      <c r="C65" s="36"/>
      <c r="D65" s="36"/>
      <c r="E65" s="5"/>
      <c r="F65" s="5">
        <f t="shared" si="1"/>
        <v>0</v>
      </c>
      <c r="G65" s="72"/>
      <c r="H65" s="78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02" x14ac:dyDescent="0.3">
      <c r="A66" s="1"/>
      <c r="B66" s="36"/>
      <c r="C66" s="36"/>
      <c r="D66" s="36"/>
      <c r="E66" s="5"/>
      <c r="F66" s="5">
        <f t="shared" si="1"/>
        <v>0</v>
      </c>
      <c r="G66" s="72"/>
      <c r="H66" s="78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02" x14ac:dyDescent="0.3">
      <c r="A67" s="1"/>
      <c r="B67" s="36"/>
      <c r="C67" s="36"/>
      <c r="D67" s="36"/>
      <c r="E67" s="5"/>
      <c r="F67" s="5">
        <f t="shared" si="1"/>
        <v>0</v>
      </c>
      <c r="G67" s="72"/>
      <c r="H67" s="78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102" x14ac:dyDescent="0.3">
      <c r="A68" s="1"/>
      <c r="B68" s="36"/>
      <c r="C68" s="36"/>
      <c r="D68" s="36"/>
      <c r="E68" s="5"/>
      <c r="F68" s="5">
        <f t="shared" si="1"/>
        <v>0</v>
      </c>
      <c r="G68" s="72"/>
      <c r="H68" s="78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102" x14ac:dyDescent="0.3">
      <c r="A69" s="1"/>
      <c r="B69" s="36"/>
      <c r="C69" s="36"/>
      <c r="D69" s="36"/>
      <c r="E69" s="5"/>
      <c r="F69" s="5">
        <f t="shared" si="1"/>
        <v>0</v>
      </c>
      <c r="G69" s="72"/>
      <c r="H69" s="78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1:102" x14ac:dyDescent="0.3">
      <c r="A70" s="1"/>
      <c r="B70" s="36"/>
      <c r="C70" s="36"/>
      <c r="D70" s="36"/>
      <c r="E70" s="5"/>
      <c r="F70" s="5">
        <f t="shared" ref="F70:F80" si="4">D70*E70</f>
        <v>0</v>
      </c>
      <c r="G70" s="72"/>
      <c r="H70" s="78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1:102" x14ac:dyDescent="0.3">
      <c r="A71" s="46"/>
      <c r="B71" s="36"/>
      <c r="C71" s="36"/>
      <c r="D71" s="36"/>
      <c r="E71" s="5"/>
      <c r="F71" s="5">
        <f t="shared" si="4"/>
        <v>0</v>
      </c>
      <c r="G71" s="72"/>
      <c r="H71" s="78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spans="1:102" x14ac:dyDescent="0.3">
      <c r="A72" s="1"/>
      <c r="B72" s="36"/>
      <c r="C72" s="36"/>
      <c r="D72" s="36"/>
      <c r="E72" s="5"/>
      <c r="F72" s="5">
        <f t="shared" si="4"/>
        <v>0</v>
      </c>
      <c r="G72" s="72"/>
      <c r="H72" s="78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102" x14ac:dyDescent="0.3">
      <c r="A73" s="1"/>
      <c r="B73" s="36"/>
      <c r="C73" s="36"/>
      <c r="D73" s="36"/>
      <c r="E73" s="5"/>
      <c r="F73" s="5">
        <f t="shared" si="4"/>
        <v>0</v>
      </c>
      <c r="G73" s="72"/>
      <c r="H73" s="78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spans="1:102" x14ac:dyDescent="0.3">
      <c r="A74" s="1"/>
      <c r="B74" s="36"/>
      <c r="C74" s="36"/>
      <c r="D74" s="36"/>
      <c r="E74" s="5"/>
      <c r="F74" s="5">
        <f t="shared" si="4"/>
        <v>0</v>
      </c>
      <c r="G74" s="72"/>
      <c r="H74" s="78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pans="1:102" x14ac:dyDescent="0.3">
      <c r="A75" s="1"/>
      <c r="B75" s="36"/>
      <c r="C75" s="36"/>
      <c r="D75" s="36"/>
      <c r="E75" s="5"/>
      <c r="F75" s="5">
        <f t="shared" si="4"/>
        <v>0</v>
      </c>
      <c r="G75" s="72"/>
      <c r="H75" s="78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1:102" x14ac:dyDescent="0.3">
      <c r="A76" s="1"/>
      <c r="B76" s="36"/>
      <c r="C76" s="36"/>
      <c r="D76" s="36"/>
      <c r="E76" s="5"/>
      <c r="F76" s="5">
        <f t="shared" si="4"/>
        <v>0</v>
      </c>
      <c r="G76" s="72"/>
      <c r="H76" s="78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spans="1:102" x14ac:dyDescent="0.3">
      <c r="A77" s="1"/>
      <c r="B77" s="36"/>
      <c r="C77" s="36"/>
      <c r="D77" s="36"/>
      <c r="E77" s="5"/>
      <c r="F77" s="5">
        <f t="shared" si="4"/>
        <v>0</v>
      </c>
      <c r="G77" s="72"/>
      <c r="H77" s="78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</row>
    <row r="78" spans="1:102" x14ac:dyDescent="0.3">
      <c r="A78" s="1"/>
      <c r="B78" s="36"/>
      <c r="C78" s="36"/>
      <c r="D78" s="36"/>
      <c r="E78" s="5"/>
      <c r="F78" s="5">
        <f t="shared" si="4"/>
        <v>0</v>
      </c>
      <c r="G78" s="72"/>
      <c r="H78" s="78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</row>
    <row r="79" spans="1:102" x14ac:dyDescent="0.3">
      <c r="A79" s="1"/>
      <c r="B79" s="36"/>
      <c r="C79" s="36"/>
      <c r="D79" s="36"/>
      <c r="E79" s="5"/>
      <c r="F79" s="5">
        <f t="shared" si="4"/>
        <v>0</v>
      </c>
      <c r="G79" s="72"/>
      <c r="H79" s="78"/>
      <c r="M79" s="9"/>
      <c r="N79" s="9"/>
      <c r="O79" s="9"/>
      <c r="P79" s="9"/>
      <c r="Q79" s="9"/>
      <c r="R79" s="9"/>
      <c r="S79" s="9"/>
    </row>
    <row r="80" spans="1:102" x14ac:dyDescent="0.3">
      <c r="A80" s="1"/>
      <c r="B80" s="36"/>
      <c r="C80" s="36"/>
      <c r="D80" s="36"/>
      <c r="E80" s="5"/>
      <c r="F80" s="5">
        <f t="shared" si="4"/>
        <v>0</v>
      </c>
      <c r="G80" s="72"/>
      <c r="H80" s="78"/>
      <c r="I80" s="9"/>
      <c r="J80" s="9"/>
      <c r="K80" s="9"/>
      <c r="L80" s="9"/>
      <c r="N80" s="9"/>
      <c r="O80" s="9"/>
      <c r="P80" s="9"/>
      <c r="Q80" s="9"/>
      <c r="R80" s="9"/>
      <c r="S80" s="9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</row>
    <row r="81" spans="1:19" x14ac:dyDescent="0.3">
      <c r="A81" s="1"/>
      <c r="B81" s="36"/>
      <c r="C81" s="36"/>
      <c r="D81" s="36"/>
      <c r="E81" s="5"/>
      <c r="F81" s="5">
        <f t="shared" ref="F81:F143" si="5">D81*E81</f>
        <v>0</v>
      </c>
      <c r="G81" s="72"/>
      <c r="H81" s="78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</row>
    <row r="82" spans="1:19" x14ac:dyDescent="0.3">
      <c r="A82" s="1"/>
      <c r="B82" s="36"/>
      <c r="C82" s="36"/>
      <c r="D82" s="36"/>
      <c r="E82" s="5"/>
      <c r="F82" s="5">
        <f t="shared" si="5"/>
        <v>0</v>
      </c>
      <c r="G82" s="72"/>
      <c r="H82" s="78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  <row r="83" spans="1:19" x14ac:dyDescent="0.3">
      <c r="A83" s="1"/>
      <c r="B83" s="36"/>
      <c r="C83" s="36"/>
      <c r="D83" s="36"/>
      <c r="E83" s="5"/>
      <c r="F83" s="5">
        <f t="shared" si="5"/>
        <v>0</v>
      </c>
      <c r="G83" s="72"/>
      <c r="H83" s="78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1:19" x14ac:dyDescent="0.3">
      <c r="A84" s="1"/>
      <c r="B84" s="36"/>
      <c r="C84" s="36"/>
      <c r="D84" s="36"/>
      <c r="E84" s="5"/>
      <c r="F84" s="5">
        <f t="shared" si="5"/>
        <v>0</v>
      </c>
      <c r="G84" s="72"/>
      <c r="H84" s="78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pans="1:19" x14ac:dyDescent="0.3">
      <c r="A85" s="1"/>
      <c r="B85" s="36"/>
      <c r="C85" s="36"/>
      <c r="D85" s="36"/>
      <c r="E85" s="5"/>
      <c r="F85" s="5">
        <f t="shared" si="5"/>
        <v>0</v>
      </c>
      <c r="G85" s="72"/>
      <c r="H85" s="78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6" spans="1:19" x14ac:dyDescent="0.3">
      <c r="A86" s="1"/>
      <c r="B86" s="36"/>
      <c r="C86" s="36"/>
      <c r="D86" s="36"/>
      <c r="E86" s="5"/>
      <c r="F86" s="5">
        <f t="shared" si="5"/>
        <v>0</v>
      </c>
      <c r="G86" s="72"/>
      <c r="H86" s="78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</row>
    <row r="87" spans="1:19" x14ac:dyDescent="0.3">
      <c r="A87" s="1"/>
      <c r="B87" s="36"/>
      <c r="C87" s="36"/>
      <c r="D87" s="36"/>
      <c r="E87" s="5"/>
      <c r="F87" s="5">
        <f t="shared" si="5"/>
        <v>0</v>
      </c>
      <c r="G87" s="72"/>
      <c r="H87" s="78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1:19" x14ac:dyDescent="0.3">
      <c r="A88" s="1"/>
      <c r="B88" s="36"/>
      <c r="C88" s="36"/>
      <c r="D88" s="36"/>
      <c r="E88" s="5"/>
      <c r="F88" s="5">
        <f t="shared" si="5"/>
        <v>0</v>
      </c>
      <c r="G88" s="72"/>
      <c r="H88" s="78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</row>
    <row r="89" spans="1:19" x14ac:dyDescent="0.3">
      <c r="A89" s="1"/>
      <c r="B89" s="36"/>
      <c r="C89" s="36"/>
      <c r="D89" s="36"/>
      <c r="E89" s="5"/>
      <c r="F89" s="5">
        <f t="shared" si="5"/>
        <v>0</v>
      </c>
      <c r="G89" s="72"/>
      <c r="H89" s="78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</row>
    <row r="90" spans="1:19" x14ac:dyDescent="0.3">
      <c r="A90" s="1"/>
      <c r="B90" s="36"/>
      <c r="C90" s="36"/>
      <c r="D90" s="36"/>
      <c r="E90" s="5"/>
      <c r="F90" s="5">
        <f t="shared" si="5"/>
        <v>0</v>
      </c>
      <c r="G90" s="72"/>
      <c r="H90" s="78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spans="1:19" x14ac:dyDescent="0.3">
      <c r="A91" s="1"/>
      <c r="B91" s="36"/>
      <c r="C91" s="36"/>
      <c r="D91" s="36"/>
      <c r="E91" s="5"/>
      <c r="F91" s="5">
        <f t="shared" si="5"/>
        <v>0</v>
      </c>
      <c r="G91" s="72"/>
      <c r="H91" s="78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1:19" x14ac:dyDescent="0.3">
      <c r="A92" s="1"/>
      <c r="B92" s="36"/>
      <c r="C92" s="36"/>
      <c r="D92" s="36"/>
      <c r="E92" s="5"/>
      <c r="F92" s="5">
        <f t="shared" si="5"/>
        <v>0</v>
      </c>
      <c r="G92" s="72"/>
      <c r="H92" s="78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spans="1:19" x14ac:dyDescent="0.3">
      <c r="A93" s="1"/>
      <c r="B93" s="36"/>
      <c r="C93" s="36"/>
      <c r="D93" s="36"/>
      <c r="E93" s="5"/>
      <c r="F93" s="5">
        <f t="shared" si="5"/>
        <v>0</v>
      </c>
      <c r="G93" s="72"/>
      <c r="H93" s="78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spans="1:19" x14ac:dyDescent="0.3">
      <c r="A94" s="1"/>
      <c r="B94" s="36"/>
      <c r="C94" s="36"/>
      <c r="D94" s="36"/>
      <c r="E94" s="5"/>
      <c r="F94" s="5">
        <f t="shared" si="5"/>
        <v>0</v>
      </c>
      <c r="G94" s="72"/>
      <c r="H94" s="78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spans="1:19" x14ac:dyDescent="0.3">
      <c r="A95" s="1"/>
      <c r="B95" s="36"/>
      <c r="C95" s="36"/>
      <c r="D95" s="36"/>
      <c r="E95" s="5"/>
      <c r="F95" s="5">
        <f t="shared" si="5"/>
        <v>0</v>
      </c>
      <c r="G95" s="72"/>
      <c r="H95" s="78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</row>
    <row r="96" spans="1:19" x14ac:dyDescent="0.3">
      <c r="A96" s="1"/>
      <c r="B96" s="36"/>
      <c r="C96" s="36"/>
      <c r="D96" s="36"/>
      <c r="E96" s="5"/>
      <c r="F96" s="5">
        <f t="shared" si="5"/>
        <v>0</v>
      </c>
      <c r="G96" s="72"/>
      <c r="H96" s="78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</row>
    <row r="97" spans="1:19" x14ac:dyDescent="0.3">
      <c r="A97" s="1"/>
      <c r="B97" s="36"/>
      <c r="C97" s="36"/>
      <c r="D97" s="36"/>
      <c r="E97" s="5"/>
      <c r="F97" s="5">
        <f t="shared" si="5"/>
        <v>0</v>
      </c>
      <c r="G97" s="72"/>
      <c r="H97" s="78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</row>
    <row r="98" spans="1:19" x14ac:dyDescent="0.3">
      <c r="A98" s="1"/>
      <c r="B98" s="36"/>
      <c r="C98" s="36"/>
      <c r="D98" s="36"/>
      <c r="E98" s="5"/>
      <c r="F98" s="5">
        <f t="shared" si="5"/>
        <v>0</v>
      </c>
      <c r="G98" s="72"/>
      <c r="H98" s="78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</row>
    <row r="99" spans="1:19" x14ac:dyDescent="0.3">
      <c r="A99" s="1"/>
      <c r="B99" s="36"/>
      <c r="C99" s="36"/>
      <c r="D99" s="36"/>
      <c r="E99" s="5"/>
      <c r="F99" s="5">
        <f t="shared" si="5"/>
        <v>0</v>
      </c>
      <c r="G99" s="72"/>
      <c r="H99" s="78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</row>
    <row r="100" spans="1:19" x14ac:dyDescent="0.3">
      <c r="A100" s="1"/>
      <c r="B100" s="36"/>
      <c r="C100" s="36"/>
      <c r="D100" s="36"/>
      <c r="E100" s="5"/>
      <c r="F100" s="5">
        <f t="shared" si="5"/>
        <v>0</v>
      </c>
      <c r="G100" s="72"/>
      <c r="H100" s="78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</row>
    <row r="101" spans="1:19" x14ac:dyDescent="0.3">
      <c r="A101" s="1"/>
      <c r="B101" s="36"/>
      <c r="C101" s="36"/>
      <c r="D101" s="36"/>
      <c r="E101" s="5"/>
      <c r="F101" s="5">
        <f t="shared" si="5"/>
        <v>0</v>
      </c>
      <c r="G101" s="72"/>
      <c r="H101" s="78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</row>
    <row r="102" spans="1:19" x14ac:dyDescent="0.3">
      <c r="A102" s="1"/>
      <c r="B102" s="36"/>
      <c r="C102" s="36"/>
      <c r="D102" s="36"/>
      <c r="E102" s="5"/>
      <c r="F102" s="5">
        <f t="shared" si="5"/>
        <v>0</v>
      </c>
      <c r="G102" s="72"/>
      <c r="H102" s="78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</row>
    <row r="103" spans="1:19" x14ac:dyDescent="0.3">
      <c r="A103" s="1"/>
      <c r="B103" s="36"/>
      <c r="C103" s="36"/>
      <c r="D103" s="36"/>
      <c r="E103" s="5"/>
      <c r="F103" s="5">
        <f t="shared" si="5"/>
        <v>0</v>
      </c>
      <c r="G103" s="72"/>
      <c r="H103" s="78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</row>
    <row r="104" spans="1:19" x14ac:dyDescent="0.3">
      <c r="A104" s="1"/>
      <c r="B104" s="36"/>
      <c r="C104" s="36"/>
      <c r="D104" s="36"/>
      <c r="E104" s="5"/>
      <c r="F104" s="5">
        <f t="shared" si="5"/>
        <v>0</v>
      </c>
      <c r="G104" s="72"/>
      <c r="H104" s="78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1:19" x14ac:dyDescent="0.3">
      <c r="A105" s="1"/>
      <c r="B105" s="36"/>
      <c r="C105" s="36"/>
      <c r="D105" s="36"/>
      <c r="E105" s="5"/>
      <c r="F105" s="5">
        <f t="shared" si="5"/>
        <v>0</v>
      </c>
      <c r="G105" s="72"/>
      <c r="H105" s="78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1:19" x14ac:dyDescent="0.3">
      <c r="A106" s="1"/>
      <c r="B106" s="36"/>
      <c r="C106" s="36"/>
      <c r="D106" s="36"/>
      <c r="E106" s="5"/>
      <c r="F106" s="5">
        <f t="shared" si="5"/>
        <v>0</v>
      </c>
      <c r="G106" s="72"/>
      <c r="H106" s="78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spans="1:19" x14ac:dyDescent="0.3">
      <c r="A107" s="1"/>
      <c r="B107" s="36"/>
      <c r="C107" s="36"/>
      <c r="D107" s="36"/>
      <c r="E107" s="5"/>
      <c r="F107" s="5">
        <f t="shared" si="5"/>
        <v>0</v>
      </c>
      <c r="G107" s="72"/>
      <c r="H107" s="78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spans="1:19" x14ac:dyDescent="0.3">
      <c r="A108" s="1"/>
      <c r="B108" s="36"/>
      <c r="C108" s="36"/>
      <c r="D108" s="36"/>
      <c r="E108" s="5"/>
      <c r="F108" s="5">
        <f t="shared" si="5"/>
        <v>0</v>
      </c>
      <c r="G108" s="72"/>
      <c r="H108" s="78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</row>
    <row r="109" spans="1:19" x14ac:dyDescent="0.3">
      <c r="A109" s="1"/>
      <c r="B109" s="36"/>
      <c r="C109" s="36"/>
      <c r="D109" s="36"/>
      <c r="E109" s="5"/>
      <c r="F109" s="5">
        <f t="shared" si="5"/>
        <v>0</v>
      </c>
      <c r="G109" s="72"/>
      <c r="H109" s="78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spans="1:19" x14ac:dyDescent="0.3">
      <c r="A110" s="1"/>
      <c r="B110" s="36"/>
      <c r="C110" s="36"/>
      <c r="D110" s="36"/>
      <c r="E110" s="5"/>
      <c r="F110" s="5">
        <f t="shared" si="5"/>
        <v>0</v>
      </c>
      <c r="G110" s="72"/>
      <c r="H110" s="78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</row>
    <row r="111" spans="1:19" x14ac:dyDescent="0.3">
      <c r="A111" s="1"/>
      <c r="B111" s="36"/>
      <c r="C111" s="36"/>
      <c r="D111" s="36"/>
      <c r="E111" s="5"/>
      <c r="F111" s="5">
        <f t="shared" si="5"/>
        <v>0</v>
      </c>
      <c r="G111" s="72"/>
      <c r="H111" s="78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spans="1:19" x14ac:dyDescent="0.3">
      <c r="A112" s="1"/>
      <c r="B112" s="36"/>
      <c r="C112" s="36"/>
      <c r="D112" s="36"/>
      <c r="E112" s="5"/>
      <c r="F112" s="5">
        <f t="shared" si="5"/>
        <v>0</v>
      </c>
      <c r="G112" s="72"/>
      <c r="H112" s="78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spans="1:19" x14ac:dyDescent="0.3">
      <c r="A113" s="1"/>
      <c r="B113" s="36"/>
      <c r="C113" s="36"/>
      <c r="D113" s="36"/>
      <c r="E113" s="5"/>
      <c r="F113" s="5">
        <f t="shared" si="5"/>
        <v>0</v>
      </c>
      <c r="G113" s="72"/>
      <c r="H113" s="78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</row>
    <row r="114" spans="1:19" x14ac:dyDescent="0.3">
      <c r="A114" s="1"/>
      <c r="B114" s="36"/>
      <c r="C114" s="36"/>
      <c r="D114" s="36"/>
      <c r="E114" s="5"/>
      <c r="F114" s="5">
        <f t="shared" si="5"/>
        <v>0</v>
      </c>
      <c r="G114" s="72"/>
      <c r="H114" s="78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spans="1:19" x14ac:dyDescent="0.3">
      <c r="A115" s="1"/>
      <c r="B115" s="36"/>
      <c r="C115" s="36"/>
      <c r="D115" s="36"/>
      <c r="E115" s="5"/>
      <c r="F115" s="5">
        <f t="shared" si="5"/>
        <v>0</v>
      </c>
      <c r="G115" s="72"/>
      <c r="H115" s="78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spans="1:19" x14ac:dyDescent="0.3">
      <c r="A116" s="1"/>
      <c r="B116" s="36"/>
      <c r="C116" s="36"/>
      <c r="D116" s="36"/>
      <c r="E116" s="5"/>
      <c r="F116" s="5">
        <f t="shared" si="5"/>
        <v>0</v>
      </c>
      <c r="G116" s="72"/>
      <c r="H116" s="78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x14ac:dyDescent="0.3">
      <c r="A117" s="1"/>
      <c r="B117" s="36"/>
      <c r="C117" s="36"/>
      <c r="D117" s="36"/>
      <c r="E117" s="5"/>
      <c r="F117" s="5">
        <f t="shared" si="5"/>
        <v>0</v>
      </c>
      <c r="G117" s="72"/>
      <c r="H117" s="78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</row>
    <row r="118" spans="1:19" x14ac:dyDescent="0.3">
      <c r="A118" s="1"/>
      <c r="B118" s="36"/>
      <c r="C118" s="36"/>
      <c r="D118" s="36"/>
      <c r="E118" s="5"/>
      <c r="F118" s="5">
        <f t="shared" si="5"/>
        <v>0</v>
      </c>
      <c r="G118" s="72"/>
      <c r="H118" s="78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</row>
    <row r="119" spans="1:19" x14ac:dyDescent="0.3">
      <c r="A119" s="1"/>
      <c r="B119" s="36"/>
      <c r="C119" s="36"/>
      <c r="D119" s="36"/>
      <c r="E119" s="5"/>
      <c r="F119" s="5">
        <f t="shared" si="5"/>
        <v>0</v>
      </c>
      <c r="G119" s="72"/>
      <c r="H119" s="78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</row>
    <row r="120" spans="1:19" x14ac:dyDescent="0.3">
      <c r="A120" s="1"/>
      <c r="B120" s="36"/>
      <c r="C120" s="36"/>
      <c r="D120" s="36"/>
      <c r="E120" s="5"/>
      <c r="F120" s="5">
        <f t="shared" si="5"/>
        <v>0</v>
      </c>
      <c r="G120" s="72"/>
      <c r="H120" s="78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spans="1:19" x14ac:dyDescent="0.3">
      <c r="A121" s="1"/>
      <c r="B121" s="36"/>
      <c r="C121" s="36"/>
      <c r="D121" s="36"/>
      <c r="E121" s="5"/>
      <c r="F121" s="5">
        <f t="shared" si="5"/>
        <v>0</v>
      </c>
      <c r="G121" s="72"/>
      <c r="H121" s="78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</row>
    <row r="122" spans="1:19" x14ac:dyDescent="0.3">
      <c r="A122" s="1"/>
      <c r="B122" s="36"/>
      <c r="C122" s="36"/>
      <c r="D122" s="36"/>
      <c r="E122" s="5"/>
      <c r="F122" s="5">
        <f t="shared" si="5"/>
        <v>0</v>
      </c>
      <c r="G122" s="72"/>
      <c r="H122" s="78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</row>
    <row r="123" spans="1:19" x14ac:dyDescent="0.3">
      <c r="A123" s="1"/>
      <c r="B123" s="36"/>
      <c r="C123" s="36"/>
      <c r="D123" s="36"/>
      <c r="E123" s="5"/>
      <c r="F123" s="5">
        <f t="shared" si="5"/>
        <v>0</v>
      </c>
      <c r="G123" s="72"/>
      <c r="H123" s="78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spans="1:19" x14ac:dyDescent="0.3">
      <c r="A124" s="1"/>
      <c r="B124" s="36"/>
      <c r="C124" s="36"/>
      <c r="D124" s="36"/>
      <c r="E124" s="5"/>
      <c r="F124" s="5">
        <f t="shared" si="5"/>
        <v>0</v>
      </c>
      <c r="G124" s="72"/>
      <c r="H124" s="78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spans="1:19" x14ac:dyDescent="0.3">
      <c r="A125" s="1"/>
      <c r="B125" s="36"/>
      <c r="C125" s="36"/>
      <c r="D125" s="36"/>
      <c r="E125" s="5"/>
      <c r="F125" s="5">
        <f t="shared" si="5"/>
        <v>0</v>
      </c>
      <c r="G125" s="72"/>
      <c r="H125" s="78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spans="1:19" x14ac:dyDescent="0.3">
      <c r="A126" s="1"/>
      <c r="B126" s="36"/>
      <c r="C126" s="36"/>
      <c r="D126" s="36"/>
      <c r="E126" s="5"/>
      <c r="F126" s="5">
        <f t="shared" si="5"/>
        <v>0</v>
      </c>
      <c r="G126" s="72"/>
      <c r="H126" s="78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spans="1:19" x14ac:dyDescent="0.3">
      <c r="A127" s="1"/>
      <c r="B127" s="36"/>
      <c r="C127" s="36"/>
      <c r="D127" s="36"/>
      <c r="E127" s="5"/>
      <c r="F127" s="5">
        <f t="shared" si="5"/>
        <v>0</v>
      </c>
      <c r="G127" s="72"/>
      <c r="H127" s="78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spans="1:19" x14ac:dyDescent="0.3">
      <c r="A128" s="1"/>
      <c r="B128" s="36"/>
      <c r="C128" s="36"/>
      <c r="D128" s="36"/>
      <c r="E128" s="5"/>
      <c r="F128" s="5">
        <f t="shared" si="5"/>
        <v>0</v>
      </c>
      <c r="G128" s="72"/>
      <c r="H128" s="78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spans="1:19" x14ac:dyDescent="0.3">
      <c r="A129" s="1"/>
      <c r="B129" s="36"/>
      <c r="C129" s="36"/>
      <c r="D129" s="36"/>
      <c r="E129" s="5"/>
      <c r="F129" s="5">
        <f t="shared" si="5"/>
        <v>0</v>
      </c>
      <c r="G129" s="72"/>
      <c r="H129" s="78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spans="1:19" x14ac:dyDescent="0.3">
      <c r="A130" s="1"/>
      <c r="B130" s="36"/>
      <c r="C130" s="36"/>
      <c r="D130" s="36"/>
      <c r="E130" s="5"/>
      <c r="F130" s="5">
        <f t="shared" si="5"/>
        <v>0</v>
      </c>
      <c r="G130" s="72"/>
      <c r="H130" s="78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spans="1:19" x14ac:dyDescent="0.3">
      <c r="A131" s="1"/>
      <c r="B131" s="36"/>
      <c r="C131" s="36"/>
      <c r="D131" s="36"/>
      <c r="E131" s="5"/>
      <c r="F131" s="5">
        <f t="shared" si="5"/>
        <v>0</v>
      </c>
      <c r="G131" s="72"/>
      <c r="H131" s="78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</row>
    <row r="132" spans="1:19" x14ac:dyDescent="0.3">
      <c r="A132" s="1"/>
      <c r="B132" s="36"/>
      <c r="C132" s="36"/>
      <c r="D132" s="36"/>
      <c r="E132" s="5"/>
      <c r="F132" s="5">
        <f t="shared" si="5"/>
        <v>0</v>
      </c>
      <c r="G132" s="72"/>
      <c r="H132" s="78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</row>
    <row r="133" spans="1:19" x14ac:dyDescent="0.3">
      <c r="A133" s="1"/>
      <c r="B133" s="36"/>
      <c r="C133" s="36"/>
      <c r="D133" s="36"/>
      <c r="E133" s="5"/>
      <c r="F133" s="5">
        <f t="shared" si="5"/>
        <v>0</v>
      </c>
      <c r="G133" s="72"/>
      <c r="H133" s="78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</row>
    <row r="134" spans="1:19" x14ac:dyDescent="0.3">
      <c r="A134" s="1"/>
      <c r="B134" s="36"/>
      <c r="C134" s="36"/>
      <c r="D134" s="36"/>
      <c r="E134" s="5"/>
      <c r="F134" s="5">
        <f t="shared" si="5"/>
        <v>0</v>
      </c>
      <c r="G134" s="72"/>
      <c r="H134" s="78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</row>
    <row r="135" spans="1:19" x14ac:dyDescent="0.3">
      <c r="A135" s="1"/>
      <c r="B135" s="36"/>
      <c r="C135" s="36"/>
      <c r="D135" s="36"/>
      <c r="E135" s="5"/>
      <c r="F135" s="5">
        <f t="shared" si="5"/>
        <v>0</v>
      </c>
      <c r="G135" s="72"/>
      <c r="H135" s="78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</row>
    <row r="136" spans="1:19" x14ac:dyDescent="0.3">
      <c r="A136" s="1"/>
      <c r="B136" s="36"/>
      <c r="C136" s="36"/>
      <c r="D136" s="36"/>
      <c r="E136" s="5"/>
      <c r="F136" s="5">
        <f t="shared" si="5"/>
        <v>0</v>
      </c>
      <c r="G136" s="72"/>
      <c r="H136" s="78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</row>
    <row r="137" spans="1:19" x14ac:dyDescent="0.3">
      <c r="A137" s="1"/>
      <c r="B137" s="36"/>
      <c r="C137" s="36"/>
      <c r="D137" s="36"/>
      <c r="E137" s="5"/>
      <c r="F137" s="5">
        <f t="shared" si="5"/>
        <v>0</v>
      </c>
      <c r="G137" s="72"/>
      <c r="H137" s="78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</row>
    <row r="138" spans="1:19" x14ac:dyDescent="0.3">
      <c r="A138" s="1"/>
      <c r="B138" s="36"/>
      <c r="C138" s="36"/>
      <c r="D138" s="36"/>
      <c r="E138" s="5"/>
      <c r="F138" s="5">
        <f t="shared" si="5"/>
        <v>0</v>
      </c>
      <c r="G138" s="72"/>
      <c r="H138" s="78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</row>
    <row r="139" spans="1:19" x14ac:dyDescent="0.3">
      <c r="A139" s="1"/>
      <c r="B139" s="36"/>
      <c r="C139" s="36"/>
      <c r="D139" s="36"/>
      <c r="E139" s="5"/>
      <c r="F139" s="5">
        <f t="shared" si="5"/>
        <v>0</v>
      </c>
      <c r="G139" s="72"/>
      <c r="H139" s="78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</row>
    <row r="140" spans="1:19" x14ac:dyDescent="0.3">
      <c r="A140" s="1"/>
      <c r="B140" s="36"/>
      <c r="C140" s="36"/>
      <c r="D140" s="36"/>
      <c r="E140" s="5"/>
      <c r="F140" s="5">
        <f t="shared" si="5"/>
        <v>0</v>
      </c>
      <c r="G140" s="72"/>
      <c r="H140" s="78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</row>
    <row r="141" spans="1:19" x14ac:dyDescent="0.3">
      <c r="A141" s="1"/>
      <c r="B141" s="36"/>
      <c r="C141" s="36"/>
      <c r="D141" s="36"/>
      <c r="E141" s="5"/>
      <c r="F141" s="5">
        <f t="shared" si="5"/>
        <v>0</v>
      </c>
      <c r="G141" s="72"/>
      <c r="H141" s="78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</row>
    <row r="142" spans="1:19" x14ac:dyDescent="0.3">
      <c r="A142" s="1"/>
      <c r="B142" s="36"/>
      <c r="C142" s="36"/>
      <c r="D142" s="36"/>
      <c r="E142" s="5"/>
      <c r="F142" s="5">
        <f t="shared" si="5"/>
        <v>0</v>
      </c>
      <c r="G142" s="72"/>
      <c r="H142" s="78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</row>
    <row r="143" spans="1:19" x14ac:dyDescent="0.3">
      <c r="A143" s="1"/>
      <c r="B143" s="36"/>
      <c r="C143" s="36"/>
      <c r="D143" s="36"/>
      <c r="E143" s="5"/>
      <c r="F143" s="5">
        <f t="shared" si="5"/>
        <v>0</v>
      </c>
      <c r="G143" s="72"/>
      <c r="H143" s="78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</row>
    <row r="144" spans="1:19" x14ac:dyDescent="0.3">
      <c r="A144" s="1"/>
      <c r="B144" s="36"/>
      <c r="C144" s="36"/>
      <c r="D144" s="36"/>
      <c r="E144" s="5"/>
      <c r="F144" s="5">
        <f t="shared" ref="F144:F179" si="6">D144*E144</f>
        <v>0</v>
      </c>
      <c r="G144" s="72"/>
      <c r="H144" s="78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</row>
    <row r="145" spans="1:19" x14ac:dyDescent="0.3">
      <c r="A145" s="1"/>
      <c r="B145" s="36"/>
      <c r="C145" s="36"/>
      <c r="D145" s="36"/>
      <c r="E145" s="5"/>
      <c r="F145" s="5">
        <f t="shared" si="6"/>
        <v>0</v>
      </c>
      <c r="G145" s="72"/>
      <c r="H145" s="78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6" spans="1:19" x14ac:dyDescent="0.3">
      <c r="A146" s="1"/>
      <c r="B146" s="36"/>
      <c r="C146" s="36"/>
      <c r="D146" s="36"/>
      <c r="E146" s="5"/>
      <c r="F146" s="5">
        <f t="shared" si="6"/>
        <v>0</v>
      </c>
      <c r="G146" s="72"/>
      <c r="H146" s="78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</row>
    <row r="147" spans="1:19" x14ac:dyDescent="0.3">
      <c r="A147" s="1"/>
      <c r="B147" s="36"/>
      <c r="C147" s="36"/>
      <c r="D147" s="36"/>
      <c r="E147" s="5"/>
      <c r="F147" s="5">
        <f t="shared" si="6"/>
        <v>0</v>
      </c>
      <c r="G147" s="72"/>
      <c r="H147" s="78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</row>
    <row r="148" spans="1:19" x14ac:dyDescent="0.3">
      <c r="A148" s="1"/>
      <c r="B148" s="36"/>
      <c r="C148" s="36"/>
      <c r="D148" s="36"/>
      <c r="E148" s="5"/>
      <c r="F148" s="5">
        <f t="shared" si="6"/>
        <v>0</v>
      </c>
      <c r="G148" s="72"/>
      <c r="H148" s="78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</row>
    <row r="149" spans="1:19" x14ac:dyDescent="0.3">
      <c r="A149" s="1"/>
      <c r="B149" s="36"/>
      <c r="C149" s="36"/>
      <c r="D149" s="36"/>
      <c r="E149" s="5"/>
      <c r="F149" s="5">
        <f t="shared" si="6"/>
        <v>0</v>
      </c>
      <c r="G149" s="72"/>
      <c r="H149" s="78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</row>
    <row r="150" spans="1:19" x14ac:dyDescent="0.3">
      <c r="A150" s="1"/>
      <c r="B150" s="36"/>
      <c r="C150" s="36"/>
      <c r="D150" s="36"/>
      <c r="E150" s="5"/>
      <c r="F150" s="5">
        <f t="shared" si="6"/>
        <v>0</v>
      </c>
      <c r="G150" s="72"/>
      <c r="H150" s="78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</row>
    <row r="151" spans="1:19" x14ac:dyDescent="0.3">
      <c r="A151" s="1"/>
      <c r="B151" s="36"/>
      <c r="C151" s="36"/>
      <c r="D151" s="36"/>
      <c r="E151" s="5"/>
      <c r="F151" s="5">
        <f t="shared" si="6"/>
        <v>0</v>
      </c>
      <c r="G151" s="72"/>
      <c r="H151" s="78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</row>
    <row r="152" spans="1:19" x14ac:dyDescent="0.3">
      <c r="A152" s="1"/>
      <c r="B152" s="36"/>
      <c r="C152" s="36"/>
      <c r="D152" s="36"/>
      <c r="E152" s="5"/>
      <c r="F152" s="5">
        <f t="shared" si="6"/>
        <v>0</v>
      </c>
      <c r="G152" s="72"/>
      <c r="H152" s="78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</row>
    <row r="153" spans="1:19" x14ac:dyDescent="0.3">
      <c r="A153" s="1"/>
      <c r="B153" s="36"/>
      <c r="C153" s="36"/>
      <c r="D153" s="36"/>
      <c r="E153" s="5"/>
      <c r="F153" s="5">
        <f t="shared" si="6"/>
        <v>0</v>
      </c>
      <c r="G153" s="72"/>
      <c r="H153" s="78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</row>
    <row r="154" spans="1:19" x14ac:dyDescent="0.3">
      <c r="A154" s="1"/>
      <c r="B154" s="36"/>
      <c r="C154" s="36"/>
      <c r="D154" s="36"/>
      <c r="E154" s="5"/>
      <c r="F154" s="5">
        <f t="shared" si="6"/>
        <v>0</v>
      </c>
      <c r="G154" s="72"/>
      <c r="H154" s="78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</row>
    <row r="155" spans="1:19" x14ac:dyDescent="0.3">
      <c r="A155" s="1"/>
      <c r="B155" s="36"/>
      <c r="C155" s="36"/>
      <c r="D155" s="36"/>
      <c r="E155" s="5"/>
      <c r="F155" s="5">
        <f t="shared" si="6"/>
        <v>0</v>
      </c>
      <c r="G155" s="72"/>
      <c r="H155" s="78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</row>
    <row r="156" spans="1:19" x14ac:dyDescent="0.3">
      <c r="A156" s="1"/>
      <c r="B156" s="36"/>
      <c r="C156" s="36"/>
      <c r="D156" s="36"/>
      <c r="E156" s="5"/>
      <c r="F156" s="5">
        <f t="shared" si="6"/>
        <v>0</v>
      </c>
      <c r="G156" s="72"/>
      <c r="H156" s="78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</row>
    <row r="157" spans="1:19" x14ac:dyDescent="0.3">
      <c r="A157" s="1"/>
      <c r="B157" s="36"/>
      <c r="C157" s="36"/>
      <c r="D157" s="36"/>
      <c r="E157" s="5"/>
      <c r="F157" s="5">
        <f t="shared" si="6"/>
        <v>0</v>
      </c>
      <c r="G157" s="72"/>
      <c r="H157" s="78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</row>
    <row r="158" spans="1:19" x14ac:dyDescent="0.3">
      <c r="A158" s="1"/>
      <c r="B158" s="36"/>
      <c r="C158" s="36"/>
      <c r="D158" s="36"/>
      <c r="E158" s="5"/>
      <c r="F158" s="5">
        <f t="shared" si="6"/>
        <v>0</v>
      </c>
      <c r="G158" s="72"/>
      <c r="H158" s="78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</row>
    <row r="159" spans="1:19" x14ac:dyDescent="0.3">
      <c r="A159" s="1"/>
      <c r="B159" s="36"/>
      <c r="C159" s="36"/>
      <c r="D159" s="36"/>
      <c r="E159" s="5"/>
      <c r="F159" s="5">
        <f t="shared" si="6"/>
        <v>0</v>
      </c>
      <c r="G159" s="72"/>
      <c r="H159" s="78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</row>
    <row r="160" spans="1:19" x14ac:dyDescent="0.3">
      <c r="A160" s="1"/>
      <c r="B160" s="36"/>
      <c r="C160" s="36"/>
      <c r="D160" s="36"/>
      <c r="E160" s="5"/>
      <c r="F160" s="5">
        <f t="shared" si="6"/>
        <v>0</v>
      </c>
      <c r="G160" s="72"/>
      <c r="H160" s="78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</row>
    <row r="161" spans="1:19" x14ac:dyDescent="0.3">
      <c r="A161" s="1"/>
      <c r="B161" s="36"/>
      <c r="C161" s="36"/>
      <c r="D161" s="36"/>
      <c r="E161" s="5"/>
      <c r="F161" s="5">
        <f t="shared" si="6"/>
        <v>0</v>
      </c>
      <c r="G161" s="72"/>
      <c r="H161" s="78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</row>
    <row r="162" spans="1:19" x14ac:dyDescent="0.3">
      <c r="A162" s="1"/>
      <c r="B162" s="36"/>
      <c r="C162" s="36"/>
      <c r="D162" s="36"/>
      <c r="E162" s="5"/>
      <c r="F162" s="5">
        <f t="shared" si="6"/>
        <v>0</v>
      </c>
      <c r="G162" s="72"/>
      <c r="H162" s="78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</row>
    <row r="163" spans="1:19" x14ac:dyDescent="0.3">
      <c r="A163" s="1"/>
      <c r="B163" s="36"/>
      <c r="C163" s="36"/>
      <c r="D163" s="36"/>
      <c r="E163" s="5"/>
      <c r="F163" s="5">
        <f t="shared" si="6"/>
        <v>0</v>
      </c>
      <c r="G163" s="72"/>
      <c r="H163" s="78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</row>
    <row r="164" spans="1:19" x14ac:dyDescent="0.3">
      <c r="A164" s="1"/>
      <c r="B164" s="36"/>
      <c r="C164" s="36"/>
      <c r="D164" s="36"/>
      <c r="E164" s="5"/>
      <c r="F164" s="5">
        <f t="shared" si="6"/>
        <v>0</v>
      </c>
      <c r="G164" s="72"/>
      <c r="H164" s="78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</row>
    <row r="165" spans="1:19" x14ac:dyDescent="0.3">
      <c r="A165" s="1"/>
      <c r="B165" s="36"/>
      <c r="C165" s="36"/>
      <c r="D165" s="36"/>
      <c r="E165" s="5"/>
      <c r="F165" s="5">
        <f t="shared" si="6"/>
        <v>0</v>
      </c>
      <c r="G165" s="72"/>
      <c r="H165" s="78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</row>
    <row r="166" spans="1:19" x14ac:dyDescent="0.3">
      <c r="A166" s="1"/>
      <c r="B166" s="36"/>
      <c r="C166" s="36"/>
      <c r="D166" s="36"/>
      <c r="E166" s="5"/>
      <c r="F166" s="5">
        <f t="shared" si="6"/>
        <v>0</v>
      </c>
      <c r="G166" s="72"/>
      <c r="H166" s="78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</row>
    <row r="167" spans="1:19" x14ac:dyDescent="0.3">
      <c r="A167" s="1"/>
      <c r="B167" s="36"/>
      <c r="C167" s="36"/>
      <c r="D167" s="36"/>
      <c r="E167" s="5"/>
      <c r="F167" s="5">
        <f t="shared" si="6"/>
        <v>0</v>
      </c>
      <c r="G167" s="72"/>
      <c r="H167" s="78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</row>
    <row r="168" spans="1:19" x14ac:dyDescent="0.3">
      <c r="A168" s="1"/>
      <c r="B168" s="36"/>
      <c r="C168" s="36"/>
      <c r="D168" s="36"/>
      <c r="E168" s="5"/>
      <c r="F168" s="5">
        <f t="shared" si="6"/>
        <v>0</v>
      </c>
      <c r="G168" s="72"/>
      <c r="H168" s="78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</row>
    <row r="169" spans="1:19" x14ac:dyDescent="0.3">
      <c r="A169" s="1"/>
      <c r="B169" s="36"/>
      <c r="C169" s="36"/>
      <c r="D169" s="36"/>
      <c r="E169" s="5"/>
      <c r="F169" s="5">
        <f t="shared" si="6"/>
        <v>0</v>
      </c>
      <c r="G169" s="72"/>
      <c r="H169" s="78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</row>
    <row r="170" spans="1:19" x14ac:dyDescent="0.3">
      <c r="A170" s="1"/>
      <c r="B170" s="36"/>
      <c r="C170" s="36"/>
      <c r="D170" s="36"/>
      <c r="E170" s="5"/>
      <c r="F170" s="5">
        <f t="shared" si="6"/>
        <v>0</v>
      </c>
      <c r="G170" s="72"/>
      <c r="H170" s="78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</row>
    <row r="171" spans="1:19" x14ac:dyDescent="0.3">
      <c r="A171" s="1"/>
      <c r="B171" s="36"/>
      <c r="C171" s="36"/>
      <c r="D171" s="36"/>
      <c r="E171" s="5"/>
      <c r="F171" s="5">
        <f t="shared" si="6"/>
        <v>0</v>
      </c>
      <c r="G171" s="72"/>
      <c r="H171" s="78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</row>
    <row r="172" spans="1:19" x14ac:dyDescent="0.3">
      <c r="A172" s="1"/>
      <c r="B172" s="36"/>
      <c r="C172" s="36"/>
      <c r="D172" s="36"/>
      <c r="E172" s="5"/>
      <c r="F172" s="5">
        <f t="shared" si="6"/>
        <v>0</v>
      </c>
      <c r="G172" s="72"/>
      <c r="H172" s="78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</row>
    <row r="173" spans="1:19" x14ac:dyDescent="0.3">
      <c r="A173" s="1"/>
      <c r="B173" s="36"/>
      <c r="C173" s="36"/>
      <c r="D173" s="36"/>
      <c r="E173" s="5"/>
      <c r="F173" s="5">
        <f t="shared" si="6"/>
        <v>0</v>
      </c>
      <c r="G173" s="72"/>
      <c r="H173" s="78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</row>
    <row r="174" spans="1:19" x14ac:dyDescent="0.3">
      <c r="A174" s="1"/>
      <c r="B174" s="36"/>
      <c r="C174" s="36"/>
      <c r="D174" s="36"/>
      <c r="E174" s="5"/>
      <c r="F174" s="5">
        <f t="shared" si="6"/>
        <v>0</v>
      </c>
      <c r="G174" s="72"/>
      <c r="H174" s="78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</row>
    <row r="175" spans="1:19" x14ac:dyDescent="0.3">
      <c r="A175" s="1"/>
      <c r="B175" s="36"/>
      <c r="C175" s="36"/>
      <c r="D175" s="36"/>
      <c r="E175" s="5"/>
      <c r="F175" s="5">
        <f t="shared" si="6"/>
        <v>0</v>
      </c>
      <c r="G175" s="72"/>
      <c r="H175" s="78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</row>
    <row r="176" spans="1:19" x14ac:dyDescent="0.3">
      <c r="A176" s="1"/>
      <c r="B176" s="36"/>
      <c r="C176" s="36"/>
      <c r="D176" s="36"/>
      <c r="E176" s="5"/>
      <c r="F176" s="5">
        <f t="shared" si="6"/>
        <v>0</v>
      </c>
      <c r="G176" s="72"/>
      <c r="H176" s="78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</row>
    <row r="177" spans="1:19" x14ac:dyDescent="0.3">
      <c r="A177" s="1"/>
      <c r="B177" s="36"/>
      <c r="C177" s="36"/>
      <c r="D177" s="36"/>
      <c r="E177" s="5"/>
      <c r="F177" s="5">
        <f t="shared" si="6"/>
        <v>0</v>
      </c>
      <c r="G177" s="72"/>
      <c r="H177" s="78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</row>
    <row r="178" spans="1:19" x14ac:dyDescent="0.3">
      <c r="A178" s="1"/>
      <c r="B178" s="36"/>
      <c r="C178" s="36"/>
      <c r="D178" s="36"/>
      <c r="E178" s="5"/>
      <c r="F178" s="5">
        <f t="shared" si="6"/>
        <v>0</v>
      </c>
      <c r="G178" s="72"/>
      <c r="H178" s="78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</row>
    <row r="179" spans="1:19" x14ac:dyDescent="0.3">
      <c r="A179" s="1"/>
      <c r="B179" s="36"/>
      <c r="C179" s="36"/>
      <c r="D179" s="36"/>
      <c r="E179" s="5"/>
      <c r="F179" s="5">
        <f t="shared" si="6"/>
        <v>0</v>
      </c>
      <c r="G179" s="72"/>
      <c r="H179" s="78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</row>
    <row r="180" spans="1:19" x14ac:dyDescent="0.3"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</row>
    <row r="181" spans="1:19" x14ac:dyDescent="0.3"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</row>
    <row r="182" spans="1:19" x14ac:dyDescent="0.3"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</row>
    <row r="183" spans="1:19" x14ac:dyDescent="0.3"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</row>
    <row r="184" spans="1:19" x14ac:dyDescent="0.3"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</row>
    <row r="185" spans="1:19" x14ac:dyDescent="0.3"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</row>
    <row r="186" spans="1:19" x14ac:dyDescent="0.3"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</row>
    <row r="187" spans="1:19" x14ac:dyDescent="0.3"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</row>
    <row r="188" spans="1:19" x14ac:dyDescent="0.3"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</row>
    <row r="189" spans="1:19" x14ac:dyDescent="0.3"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</row>
    <row r="190" spans="1:19" x14ac:dyDescent="0.3"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</row>
    <row r="191" spans="1:19" x14ac:dyDescent="0.3"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</row>
    <row r="192" spans="1:19" x14ac:dyDescent="0.3"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9:19" x14ac:dyDescent="0.3"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9:19" x14ac:dyDescent="0.3"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spans="9:19" x14ac:dyDescent="0.3"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9:19" x14ac:dyDescent="0.3"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spans="9:19" x14ac:dyDescent="0.3"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9:19" x14ac:dyDescent="0.3"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spans="9:19" x14ac:dyDescent="0.3"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spans="9:19" x14ac:dyDescent="0.3"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</row>
    <row r="201" spans="9:19" x14ac:dyDescent="0.3"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</row>
    <row r="202" spans="9:19" x14ac:dyDescent="0.3"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</row>
    <row r="203" spans="9:19" x14ac:dyDescent="0.3"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</row>
    <row r="204" spans="9:19" x14ac:dyDescent="0.3"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</row>
    <row r="205" spans="9:19" x14ac:dyDescent="0.3"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</row>
    <row r="206" spans="9:19" x14ac:dyDescent="0.3"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</row>
    <row r="207" spans="9:19" x14ac:dyDescent="0.3"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</row>
    <row r="208" spans="9:19" x14ac:dyDescent="0.3"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</row>
    <row r="209" spans="9:19" x14ac:dyDescent="0.3"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</row>
    <row r="210" spans="9:19" x14ac:dyDescent="0.3"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</row>
    <row r="211" spans="9:19" x14ac:dyDescent="0.3"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</row>
    <row r="212" spans="9:19" x14ac:dyDescent="0.3"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</row>
    <row r="213" spans="9:19" x14ac:dyDescent="0.3"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</row>
    <row r="214" spans="9:19" x14ac:dyDescent="0.3"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</row>
    <row r="215" spans="9:19" x14ac:dyDescent="0.3"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</row>
    <row r="216" spans="9:19" x14ac:dyDescent="0.3"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</row>
    <row r="217" spans="9:19" x14ac:dyDescent="0.3"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</row>
    <row r="218" spans="9:19" x14ac:dyDescent="0.3"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</row>
    <row r="219" spans="9:19" x14ac:dyDescent="0.3"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</row>
    <row r="220" spans="9:19" x14ac:dyDescent="0.3"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</row>
    <row r="221" spans="9:19" x14ac:dyDescent="0.3"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</row>
    <row r="222" spans="9:19" x14ac:dyDescent="0.3"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</row>
    <row r="223" spans="9:19" x14ac:dyDescent="0.3"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</row>
    <row r="224" spans="9:19" x14ac:dyDescent="0.3"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</row>
    <row r="225" spans="9:19" x14ac:dyDescent="0.3"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</row>
    <row r="226" spans="9:19" x14ac:dyDescent="0.3"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</row>
    <row r="227" spans="9:19" x14ac:dyDescent="0.3"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</row>
    <row r="228" spans="9:19" x14ac:dyDescent="0.3"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</row>
    <row r="229" spans="9:19" x14ac:dyDescent="0.3"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</row>
    <row r="230" spans="9:19" x14ac:dyDescent="0.3"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</row>
    <row r="231" spans="9:19" x14ac:dyDescent="0.3"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</row>
    <row r="232" spans="9:19" x14ac:dyDescent="0.3"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</row>
    <row r="233" spans="9:19" x14ac:dyDescent="0.3"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</row>
    <row r="234" spans="9:19" x14ac:dyDescent="0.3"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</row>
    <row r="235" spans="9:19" x14ac:dyDescent="0.3"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</row>
    <row r="236" spans="9:19" x14ac:dyDescent="0.3"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</row>
    <row r="237" spans="9:19" x14ac:dyDescent="0.3"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</row>
    <row r="238" spans="9:19" x14ac:dyDescent="0.3"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</row>
    <row r="239" spans="9:19" x14ac:dyDescent="0.3"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</row>
    <row r="240" spans="9:19" x14ac:dyDescent="0.3"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</row>
    <row r="241" spans="9:19" x14ac:dyDescent="0.3"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</row>
    <row r="242" spans="9:19" x14ac:dyDescent="0.3"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</row>
    <row r="243" spans="9:19" x14ac:dyDescent="0.3"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</row>
    <row r="244" spans="9:19" x14ac:dyDescent="0.3"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</row>
    <row r="245" spans="9:19" x14ac:dyDescent="0.3"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</row>
    <row r="246" spans="9:19" x14ac:dyDescent="0.3"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</row>
    <row r="247" spans="9:19" x14ac:dyDescent="0.3"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</row>
    <row r="248" spans="9:19" x14ac:dyDescent="0.3"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</row>
    <row r="249" spans="9:19" x14ac:dyDescent="0.3"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</row>
    <row r="250" spans="9:19" x14ac:dyDescent="0.3"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</row>
    <row r="251" spans="9:19" x14ac:dyDescent="0.3"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</row>
    <row r="252" spans="9:19" x14ac:dyDescent="0.3"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</row>
    <row r="253" spans="9:19" x14ac:dyDescent="0.3"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</row>
    <row r="254" spans="9:19" x14ac:dyDescent="0.3"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</row>
    <row r="255" spans="9:19" x14ac:dyDescent="0.3"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</row>
    <row r="256" spans="9:19" x14ac:dyDescent="0.3"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</row>
    <row r="257" spans="9:19" x14ac:dyDescent="0.3"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</row>
    <row r="258" spans="9:19" x14ac:dyDescent="0.3"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</row>
    <row r="259" spans="9:19" x14ac:dyDescent="0.3"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</row>
    <row r="260" spans="9:19" x14ac:dyDescent="0.3"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</row>
    <row r="261" spans="9:19" x14ac:dyDescent="0.3"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</row>
    <row r="262" spans="9:19" x14ac:dyDescent="0.3"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</row>
    <row r="263" spans="9:19" x14ac:dyDescent="0.3"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</row>
    <row r="264" spans="9:19" x14ac:dyDescent="0.3"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</row>
    <row r="265" spans="9:19" x14ac:dyDescent="0.3"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</row>
    <row r="266" spans="9:19" x14ac:dyDescent="0.3"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</row>
    <row r="267" spans="9:19" x14ac:dyDescent="0.3"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</row>
    <row r="268" spans="9:19" x14ac:dyDescent="0.3"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</row>
    <row r="269" spans="9:19" x14ac:dyDescent="0.3"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</row>
    <row r="270" spans="9:19" x14ac:dyDescent="0.3"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</row>
    <row r="271" spans="9:19" x14ac:dyDescent="0.3"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</row>
    <row r="272" spans="9:19" x14ac:dyDescent="0.3"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</row>
    <row r="273" spans="9:19" x14ac:dyDescent="0.3"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</row>
    <row r="274" spans="9:19" x14ac:dyDescent="0.3"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</row>
    <row r="275" spans="9:19" x14ac:dyDescent="0.3"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</row>
    <row r="276" spans="9:19" x14ac:dyDescent="0.3"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</row>
    <row r="277" spans="9:19" x14ac:dyDescent="0.3"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</row>
    <row r="278" spans="9:19" x14ac:dyDescent="0.3"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</row>
    <row r="279" spans="9:19" x14ac:dyDescent="0.3"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</row>
    <row r="280" spans="9:19" x14ac:dyDescent="0.3"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</row>
    <row r="281" spans="9:19" x14ac:dyDescent="0.3"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</row>
    <row r="282" spans="9:19" x14ac:dyDescent="0.3"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</row>
    <row r="283" spans="9:19" x14ac:dyDescent="0.3"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</row>
    <row r="284" spans="9:19" x14ac:dyDescent="0.3"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</row>
    <row r="285" spans="9:19" x14ac:dyDescent="0.3"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</row>
    <row r="286" spans="9:19" x14ac:dyDescent="0.3"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</row>
    <row r="287" spans="9:19" x14ac:dyDescent="0.3"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</row>
    <row r="288" spans="9:19" x14ac:dyDescent="0.3"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</row>
    <row r="289" spans="9:19" x14ac:dyDescent="0.3"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</row>
    <row r="290" spans="9:19" x14ac:dyDescent="0.3"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</row>
    <row r="291" spans="9:19" x14ac:dyDescent="0.3"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</row>
    <row r="292" spans="9:19" x14ac:dyDescent="0.3"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</row>
    <row r="293" spans="9:19" x14ac:dyDescent="0.3"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</row>
    <row r="294" spans="9:19" x14ac:dyDescent="0.3"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</row>
    <row r="295" spans="9:19" x14ac:dyDescent="0.3"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</row>
    <row r="296" spans="9:19" x14ac:dyDescent="0.3"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</row>
    <row r="297" spans="9:19" x14ac:dyDescent="0.3"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</row>
    <row r="298" spans="9:19" x14ac:dyDescent="0.3"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</row>
    <row r="299" spans="9:19" x14ac:dyDescent="0.3"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</row>
    <row r="300" spans="9:19" x14ac:dyDescent="0.3"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</row>
    <row r="301" spans="9:19" x14ac:dyDescent="0.3"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</row>
    <row r="302" spans="9:19" x14ac:dyDescent="0.3"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</row>
    <row r="303" spans="9:19" x14ac:dyDescent="0.3"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</row>
    <row r="304" spans="9:19" x14ac:dyDescent="0.3"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</row>
    <row r="305" spans="9:19" x14ac:dyDescent="0.3"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</row>
    <row r="306" spans="9:19" x14ac:dyDescent="0.3"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</row>
    <row r="307" spans="9:19" x14ac:dyDescent="0.3"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</row>
    <row r="308" spans="9:19" x14ac:dyDescent="0.3"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</row>
    <row r="309" spans="9:19" x14ac:dyDescent="0.3"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</row>
    <row r="310" spans="9:19" x14ac:dyDescent="0.3"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</row>
    <row r="311" spans="9:19" x14ac:dyDescent="0.3"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</row>
    <row r="312" spans="9:19" x14ac:dyDescent="0.3"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</row>
    <row r="313" spans="9:19" x14ac:dyDescent="0.3"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</row>
    <row r="314" spans="9:19" x14ac:dyDescent="0.3"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</row>
    <row r="315" spans="9:19" x14ac:dyDescent="0.3"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</row>
    <row r="316" spans="9:19" x14ac:dyDescent="0.3"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</row>
    <row r="317" spans="9:19" x14ac:dyDescent="0.3"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</row>
    <row r="318" spans="9:19" x14ac:dyDescent="0.3"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</row>
    <row r="319" spans="9:19" x14ac:dyDescent="0.3"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</row>
    <row r="320" spans="9:19" x14ac:dyDescent="0.3"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</row>
    <row r="321" spans="9:19" x14ac:dyDescent="0.3"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</row>
    <row r="322" spans="9:19" x14ac:dyDescent="0.3"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</row>
    <row r="323" spans="9:19" x14ac:dyDescent="0.3"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</row>
    <row r="324" spans="9:19" x14ac:dyDescent="0.3"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</row>
    <row r="325" spans="9:19" x14ac:dyDescent="0.3"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</row>
    <row r="326" spans="9:19" x14ac:dyDescent="0.3"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</row>
    <row r="327" spans="9:19" x14ac:dyDescent="0.3"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</row>
    <row r="328" spans="9:19" x14ac:dyDescent="0.3"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</row>
    <row r="329" spans="9:19" x14ac:dyDescent="0.3"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</row>
    <row r="330" spans="9:19" x14ac:dyDescent="0.3"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</row>
    <row r="331" spans="9:19" x14ac:dyDescent="0.3"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</row>
    <row r="332" spans="9:19" x14ac:dyDescent="0.3"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</row>
    <row r="333" spans="9:19" x14ac:dyDescent="0.3"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</row>
    <row r="334" spans="9:19" x14ac:dyDescent="0.3"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</row>
    <row r="335" spans="9:19" x14ac:dyDescent="0.3"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</row>
    <row r="336" spans="9:19" x14ac:dyDescent="0.3"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</row>
    <row r="337" spans="9:19" x14ac:dyDescent="0.3"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</row>
    <row r="338" spans="9:19" x14ac:dyDescent="0.3"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</row>
    <row r="339" spans="9:19" x14ac:dyDescent="0.3"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</row>
    <row r="340" spans="9:19" x14ac:dyDescent="0.3"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</row>
    <row r="341" spans="9:19" x14ac:dyDescent="0.3"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</row>
    <row r="342" spans="9:19" x14ac:dyDescent="0.3"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</row>
    <row r="343" spans="9:19" x14ac:dyDescent="0.3"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</row>
    <row r="344" spans="9:19" x14ac:dyDescent="0.3"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</row>
    <row r="345" spans="9:19" x14ac:dyDescent="0.3"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</row>
    <row r="346" spans="9:19" x14ac:dyDescent="0.3"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</row>
    <row r="347" spans="9:19" x14ac:dyDescent="0.3"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</row>
    <row r="348" spans="9:19" x14ac:dyDescent="0.3"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</row>
    <row r="349" spans="9:19" x14ac:dyDescent="0.3"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</row>
    <row r="350" spans="9:19" x14ac:dyDescent="0.3"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</row>
    <row r="351" spans="9:19" x14ac:dyDescent="0.3"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</row>
    <row r="352" spans="9:19" x14ac:dyDescent="0.3"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</row>
    <row r="353" spans="9:19" x14ac:dyDescent="0.3"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</row>
    <row r="354" spans="9:19" x14ac:dyDescent="0.3"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</row>
    <row r="355" spans="9:19" x14ac:dyDescent="0.3"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</row>
    <row r="356" spans="9:19" x14ac:dyDescent="0.3"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</row>
    <row r="357" spans="9:19" x14ac:dyDescent="0.3"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</row>
    <row r="358" spans="9:19" x14ac:dyDescent="0.3"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</row>
    <row r="359" spans="9:19" x14ac:dyDescent="0.3"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</row>
    <row r="360" spans="9:19" x14ac:dyDescent="0.3"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</row>
    <row r="361" spans="9:19" x14ac:dyDescent="0.3"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</row>
    <row r="362" spans="9:19" x14ac:dyDescent="0.3"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</row>
    <row r="363" spans="9:19" x14ac:dyDescent="0.3"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</row>
    <row r="364" spans="9:19" x14ac:dyDescent="0.3"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</row>
    <row r="365" spans="9:19" x14ac:dyDescent="0.3"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</row>
    <row r="366" spans="9:19" x14ac:dyDescent="0.3"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</row>
    <row r="367" spans="9:19" x14ac:dyDescent="0.3"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</row>
    <row r="368" spans="9:19" x14ac:dyDescent="0.3"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</row>
    <row r="369" spans="9:19" x14ac:dyDescent="0.3"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</row>
    <row r="370" spans="9:19" x14ac:dyDescent="0.3"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</row>
    <row r="371" spans="9:19" x14ac:dyDescent="0.3"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</row>
    <row r="372" spans="9:19" x14ac:dyDescent="0.3"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</row>
    <row r="373" spans="9:19" x14ac:dyDescent="0.3"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</row>
    <row r="374" spans="9:19" x14ac:dyDescent="0.3"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</row>
    <row r="375" spans="9:19" x14ac:dyDescent="0.3"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</row>
    <row r="376" spans="9:19" x14ac:dyDescent="0.3"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</row>
    <row r="377" spans="9:19" x14ac:dyDescent="0.3"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</row>
    <row r="378" spans="9:19" x14ac:dyDescent="0.3"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</row>
    <row r="379" spans="9:19" x14ac:dyDescent="0.3"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</row>
    <row r="380" spans="9:19" x14ac:dyDescent="0.3"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</row>
    <row r="381" spans="9:19" x14ac:dyDescent="0.3"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</row>
    <row r="382" spans="9:19" x14ac:dyDescent="0.3"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</row>
    <row r="383" spans="9:19" x14ac:dyDescent="0.3"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</row>
    <row r="384" spans="9:19" x14ac:dyDescent="0.3"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</row>
    <row r="385" spans="9:19" x14ac:dyDescent="0.3"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</row>
    <row r="386" spans="9:19" x14ac:dyDescent="0.3"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</row>
    <row r="387" spans="9:19" x14ac:dyDescent="0.3"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</row>
    <row r="388" spans="9:19" x14ac:dyDescent="0.3"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</row>
    <row r="389" spans="9:19" x14ac:dyDescent="0.3"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</row>
    <row r="390" spans="9:19" x14ac:dyDescent="0.3"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</row>
    <row r="391" spans="9:19" x14ac:dyDescent="0.3"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</row>
    <row r="392" spans="9:19" x14ac:dyDescent="0.3"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</row>
    <row r="393" spans="9:19" x14ac:dyDescent="0.3"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</row>
    <row r="394" spans="9:19" x14ac:dyDescent="0.3"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</row>
    <row r="395" spans="9:19" x14ac:dyDescent="0.3"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</row>
    <row r="396" spans="9:19" x14ac:dyDescent="0.3"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</row>
    <row r="397" spans="9:19" x14ac:dyDescent="0.3"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</row>
    <row r="398" spans="9:19" x14ac:dyDescent="0.3"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</row>
    <row r="399" spans="9:19" x14ac:dyDescent="0.3"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</row>
    <row r="400" spans="9:19" x14ac:dyDescent="0.3"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</row>
    <row r="401" spans="9:19" x14ac:dyDescent="0.3"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</row>
    <row r="402" spans="9:19" x14ac:dyDescent="0.3"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</row>
    <row r="403" spans="9:19" x14ac:dyDescent="0.3"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</row>
    <row r="404" spans="9:19" x14ac:dyDescent="0.3"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</row>
    <row r="405" spans="9:19" x14ac:dyDescent="0.3"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</row>
    <row r="406" spans="9:19" x14ac:dyDescent="0.3"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</row>
    <row r="407" spans="9:19" x14ac:dyDescent="0.3"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</row>
    <row r="408" spans="9:19" x14ac:dyDescent="0.3"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</row>
    <row r="409" spans="9:19" x14ac:dyDescent="0.3"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</row>
    <row r="410" spans="9:19" x14ac:dyDescent="0.3"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</row>
    <row r="411" spans="9:19" x14ac:dyDescent="0.3"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</row>
    <row r="412" spans="9:19" x14ac:dyDescent="0.3"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</row>
    <row r="413" spans="9:19" x14ac:dyDescent="0.3"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</row>
    <row r="414" spans="9:19" x14ac:dyDescent="0.3"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</row>
    <row r="415" spans="9:19" x14ac:dyDescent="0.3"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</row>
    <row r="416" spans="9:19" x14ac:dyDescent="0.3"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</row>
    <row r="417" spans="9:19" x14ac:dyDescent="0.3"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</row>
    <row r="418" spans="9:19" x14ac:dyDescent="0.3"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</row>
    <row r="419" spans="9:19" x14ac:dyDescent="0.3"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</row>
    <row r="420" spans="9:19" x14ac:dyDescent="0.3"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</row>
    <row r="421" spans="9:19" x14ac:dyDescent="0.3"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</row>
    <row r="422" spans="9:19" x14ac:dyDescent="0.3"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</row>
    <row r="423" spans="9:19" x14ac:dyDescent="0.3"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</row>
    <row r="424" spans="9:19" x14ac:dyDescent="0.3"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</row>
    <row r="425" spans="9:19" x14ac:dyDescent="0.3"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</row>
    <row r="426" spans="9:19" x14ac:dyDescent="0.3"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</row>
    <row r="427" spans="9:19" x14ac:dyDescent="0.3"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</row>
    <row r="428" spans="9:19" x14ac:dyDescent="0.3"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</row>
    <row r="429" spans="9:19" x14ac:dyDescent="0.3"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</row>
    <row r="430" spans="9:19" x14ac:dyDescent="0.3"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</row>
    <row r="431" spans="9:19" x14ac:dyDescent="0.3"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</row>
    <row r="432" spans="9:19" x14ac:dyDescent="0.3"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</row>
    <row r="433" spans="9:19" x14ac:dyDescent="0.3"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</row>
    <row r="434" spans="9:19" x14ac:dyDescent="0.3"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</row>
    <row r="435" spans="9:19" x14ac:dyDescent="0.3"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</row>
    <row r="436" spans="9:19" x14ac:dyDescent="0.3"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</row>
    <row r="437" spans="9:19" x14ac:dyDescent="0.3"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</row>
    <row r="438" spans="9:19" x14ac:dyDescent="0.3"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</row>
    <row r="439" spans="9:19" x14ac:dyDescent="0.3"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</row>
    <row r="440" spans="9:19" x14ac:dyDescent="0.3"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</row>
    <row r="441" spans="9:19" x14ac:dyDescent="0.3"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</row>
    <row r="442" spans="9:19" x14ac:dyDescent="0.3"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</row>
    <row r="443" spans="9:19" x14ac:dyDescent="0.3"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</row>
    <row r="444" spans="9:19" x14ac:dyDescent="0.3"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</row>
    <row r="445" spans="9:19" x14ac:dyDescent="0.3"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</row>
    <row r="446" spans="9:19" x14ac:dyDescent="0.3"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</row>
    <row r="447" spans="9:19" x14ac:dyDescent="0.3"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</row>
    <row r="448" spans="9:19" x14ac:dyDescent="0.3"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</row>
    <row r="449" spans="9:19" x14ac:dyDescent="0.3"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</row>
    <row r="450" spans="9:19" x14ac:dyDescent="0.3"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</row>
    <row r="451" spans="9:19" x14ac:dyDescent="0.3"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</row>
    <row r="452" spans="9:19" x14ac:dyDescent="0.3"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</row>
    <row r="453" spans="9:19" x14ac:dyDescent="0.3"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</row>
    <row r="454" spans="9:19" x14ac:dyDescent="0.3"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</row>
    <row r="455" spans="9:19" x14ac:dyDescent="0.3"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</row>
    <row r="456" spans="9:19" x14ac:dyDescent="0.3"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</row>
    <row r="457" spans="9:19" x14ac:dyDescent="0.3"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</row>
    <row r="458" spans="9:19" x14ac:dyDescent="0.3"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</row>
    <row r="459" spans="9:19" x14ac:dyDescent="0.3"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</row>
    <row r="460" spans="9:19" x14ac:dyDescent="0.3"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</row>
    <row r="461" spans="9:19" x14ac:dyDescent="0.3"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</row>
    <row r="462" spans="9:19" x14ac:dyDescent="0.3"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</row>
    <row r="463" spans="9:19" x14ac:dyDescent="0.3"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</row>
    <row r="464" spans="9:19" x14ac:dyDescent="0.3"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</row>
    <row r="465" spans="9:19" x14ac:dyDescent="0.3"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</row>
    <row r="466" spans="9:19" x14ac:dyDescent="0.3"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</row>
    <row r="467" spans="9:19" x14ac:dyDescent="0.3"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</row>
    <row r="468" spans="9:19" x14ac:dyDescent="0.3"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</row>
    <row r="469" spans="9:19" x14ac:dyDescent="0.3"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</row>
    <row r="470" spans="9:19" x14ac:dyDescent="0.3"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</row>
    <row r="471" spans="9:19" x14ac:dyDescent="0.3"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</row>
    <row r="472" spans="9:19" x14ac:dyDescent="0.3"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</row>
    <row r="473" spans="9:19" x14ac:dyDescent="0.3"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</row>
    <row r="474" spans="9:19" x14ac:dyDescent="0.3"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</row>
    <row r="475" spans="9:19" x14ac:dyDescent="0.3"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</row>
    <row r="476" spans="9:19" x14ac:dyDescent="0.3"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</row>
    <row r="477" spans="9:19" x14ac:dyDescent="0.3"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</row>
    <row r="478" spans="9:19" x14ac:dyDescent="0.3"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</row>
    <row r="479" spans="9:19" x14ac:dyDescent="0.3"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</row>
    <row r="480" spans="9:19" x14ac:dyDescent="0.3"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</row>
    <row r="481" spans="9:19" x14ac:dyDescent="0.3"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</row>
    <row r="482" spans="9:19" x14ac:dyDescent="0.3"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</row>
    <row r="483" spans="9:19" x14ac:dyDescent="0.3"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</row>
    <row r="484" spans="9:19" x14ac:dyDescent="0.3"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</row>
    <row r="485" spans="9:19" x14ac:dyDescent="0.3"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</row>
    <row r="486" spans="9:19" x14ac:dyDescent="0.3"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</row>
    <row r="487" spans="9:19" x14ac:dyDescent="0.3"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</row>
    <row r="488" spans="9:19" x14ac:dyDescent="0.3"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</row>
    <row r="489" spans="9:19" x14ac:dyDescent="0.3"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</row>
    <row r="490" spans="9:19" x14ac:dyDescent="0.3"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</row>
    <row r="491" spans="9:19" x14ac:dyDescent="0.3"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</row>
    <row r="492" spans="9:19" x14ac:dyDescent="0.3"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</row>
    <row r="493" spans="9:19" x14ac:dyDescent="0.3"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</row>
    <row r="494" spans="9:19" x14ac:dyDescent="0.3"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</row>
    <row r="495" spans="9:19" x14ac:dyDescent="0.3"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</row>
    <row r="496" spans="9:19" x14ac:dyDescent="0.3"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</row>
    <row r="497" spans="9:19" x14ac:dyDescent="0.3"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</row>
    <row r="498" spans="9:19" x14ac:dyDescent="0.3"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</row>
    <row r="499" spans="9:19" x14ac:dyDescent="0.3"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</row>
    <row r="500" spans="9:19" x14ac:dyDescent="0.3"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</row>
    <row r="501" spans="9:19" x14ac:dyDescent="0.3"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</row>
    <row r="502" spans="9:19" x14ac:dyDescent="0.3"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</row>
    <row r="503" spans="9:19" x14ac:dyDescent="0.3"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</row>
    <row r="504" spans="9:19" x14ac:dyDescent="0.3"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</row>
    <row r="505" spans="9:19" x14ac:dyDescent="0.3"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</row>
    <row r="506" spans="9:19" x14ac:dyDescent="0.3"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</row>
    <row r="507" spans="9:19" x14ac:dyDescent="0.3"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</row>
    <row r="508" spans="9:19" x14ac:dyDescent="0.3"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</row>
    <row r="509" spans="9:19" x14ac:dyDescent="0.3"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</row>
    <row r="510" spans="9:19" x14ac:dyDescent="0.3"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</row>
    <row r="511" spans="9:19" x14ac:dyDescent="0.3"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</row>
    <row r="512" spans="9:19" x14ac:dyDescent="0.3"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</row>
    <row r="513" spans="9:19" x14ac:dyDescent="0.3"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</row>
    <row r="514" spans="9:19" x14ac:dyDescent="0.3"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</row>
    <row r="515" spans="9:19" x14ac:dyDescent="0.3"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</row>
    <row r="516" spans="9:19" x14ac:dyDescent="0.3"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</row>
    <row r="517" spans="9:19" x14ac:dyDescent="0.3"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</row>
    <row r="518" spans="9:19" x14ac:dyDescent="0.3"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</row>
    <row r="519" spans="9:19" x14ac:dyDescent="0.3"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</row>
    <row r="520" spans="9:19" x14ac:dyDescent="0.3"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</row>
    <row r="521" spans="9:19" x14ac:dyDescent="0.3"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</row>
    <row r="522" spans="9:19" x14ac:dyDescent="0.3"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</row>
    <row r="523" spans="9:19" x14ac:dyDescent="0.3"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</row>
    <row r="524" spans="9:19" x14ac:dyDescent="0.3"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</row>
    <row r="525" spans="9:19" x14ac:dyDescent="0.3"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</row>
    <row r="526" spans="9:19" x14ac:dyDescent="0.3"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</row>
    <row r="527" spans="9:19" x14ac:dyDescent="0.3"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</row>
    <row r="528" spans="9:19" x14ac:dyDescent="0.3"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</row>
    <row r="529" spans="9:19" x14ac:dyDescent="0.3"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</row>
    <row r="530" spans="9:19" x14ac:dyDescent="0.3"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</row>
    <row r="531" spans="9:19" x14ac:dyDescent="0.3"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</row>
    <row r="532" spans="9:19" x14ac:dyDescent="0.3"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</row>
    <row r="533" spans="9:19" x14ac:dyDescent="0.3"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</row>
    <row r="534" spans="9:19" x14ac:dyDescent="0.3"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</row>
    <row r="535" spans="9:19" x14ac:dyDescent="0.3"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</row>
    <row r="536" spans="9:19" x14ac:dyDescent="0.3"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</row>
    <row r="537" spans="9:19" x14ac:dyDescent="0.3"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</row>
    <row r="538" spans="9:19" x14ac:dyDescent="0.3"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</row>
    <row r="539" spans="9:19" x14ac:dyDescent="0.3"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</row>
    <row r="540" spans="9:19" x14ac:dyDescent="0.3"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</row>
    <row r="541" spans="9:19" x14ac:dyDescent="0.3"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</row>
    <row r="542" spans="9:19" x14ac:dyDescent="0.3"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</row>
    <row r="543" spans="9:19" x14ac:dyDescent="0.3"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</row>
    <row r="544" spans="9:19" x14ac:dyDescent="0.3"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</row>
    <row r="545" spans="9:19" x14ac:dyDescent="0.3"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</row>
    <row r="546" spans="9:19" x14ac:dyDescent="0.3"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</row>
    <row r="547" spans="9:19" x14ac:dyDescent="0.3"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</row>
    <row r="548" spans="9:19" x14ac:dyDescent="0.3"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</row>
    <row r="549" spans="9:19" x14ac:dyDescent="0.3"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</row>
    <row r="550" spans="9:19" x14ac:dyDescent="0.3"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</row>
    <row r="551" spans="9:19" x14ac:dyDescent="0.3"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</row>
    <row r="552" spans="9:19" x14ac:dyDescent="0.3"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</row>
    <row r="553" spans="9:19" x14ac:dyDescent="0.3"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</row>
    <row r="554" spans="9:19" x14ac:dyDescent="0.3"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</row>
    <row r="555" spans="9:19" x14ac:dyDescent="0.3"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</row>
    <row r="556" spans="9:19" x14ac:dyDescent="0.3"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</row>
    <row r="557" spans="9:19" x14ac:dyDescent="0.3"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</row>
    <row r="558" spans="9:19" x14ac:dyDescent="0.3"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</row>
    <row r="559" spans="9:19" x14ac:dyDescent="0.3"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</row>
    <row r="560" spans="9:19" x14ac:dyDescent="0.3"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</row>
    <row r="561" spans="9:19" x14ac:dyDescent="0.3"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</row>
    <row r="562" spans="9:19" x14ac:dyDescent="0.3"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</row>
    <row r="563" spans="9:19" x14ac:dyDescent="0.3"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</row>
    <row r="564" spans="9:19" x14ac:dyDescent="0.3"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</row>
    <row r="565" spans="9:19" x14ac:dyDescent="0.3"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</row>
    <row r="566" spans="9:19" x14ac:dyDescent="0.3"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</row>
    <row r="567" spans="9:19" x14ac:dyDescent="0.3"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</row>
    <row r="568" spans="9:19" x14ac:dyDescent="0.3"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</row>
    <row r="569" spans="9:19" x14ac:dyDescent="0.3"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</row>
    <row r="570" spans="9:19" x14ac:dyDescent="0.3"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</row>
    <row r="571" spans="9:19" x14ac:dyDescent="0.3"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</row>
    <row r="572" spans="9:19" x14ac:dyDescent="0.3"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</row>
    <row r="573" spans="9:19" x14ac:dyDescent="0.3"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</row>
    <row r="574" spans="9:19" x14ac:dyDescent="0.3"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</row>
    <row r="575" spans="9:19" x14ac:dyDescent="0.3"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</row>
    <row r="576" spans="9:19" x14ac:dyDescent="0.3"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</row>
    <row r="577" spans="9:19" x14ac:dyDescent="0.3"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</row>
    <row r="578" spans="9:19" x14ac:dyDescent="0.3"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</row>
    <row r="579" spans="9:19" x14ac:dyDescent="0.3"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</row>
    <row r="580" spans="9:19" x14ac:dyDescent="0.3"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</row>
    <row r="581" spans="9:19" x14ac:dyDescent="0.3"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</row>
    <row r="582" spans="9:19" x14ac:dyDescent="0.3"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</row>
    <row r="583" spans="9:19" x14ac:dyDescent="0.3"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</row>
    <row r="584" spans="9:19" x14ac:dyDescent="0.3"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</row>
    <row r="585" spans="9:19" x14ac:dyDescent="0.3"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</row>
    <row r="586" spans="9:19" x14ac:dyDescent="0.3"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</row>
    <row r="587" spans="9:19" x14ac:dyDescent="0.3"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</row>
    <row r="588" spans="9:19" x14ac:dyDescent="0.3"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</row>
    <row r="589" spans="9:19" x14ac:dyDescent="0.3"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</row>
    <row r="590" spans="9:19" x14ac:dyDescent="0.3"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</row>
    <row r="591" spans="9:19" x14ac:dyDescent="0.3"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</row>
    <row r="592" spans="9:19" x14ac:dyDescent="0.3"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</row>
    <row r="593" spans="9:19" x14ac:dyDescent="0.3"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</row>
    <row r="594" spans="9:19" x14ac:dyDescent="0.3"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</row>
    <row r="595" spans="9:19" x14ac:dyDescent="0.3"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</row>
    <row r="596" spans="9:19" x14ac:dyDescent="0.3"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</row>
    <row r="597" spans="9:19" x14ac:dyDescent="0.3"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</row>
    <row r="598" spans="9:19" x14ac:dyDescent="0.3"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</row>
    <row r="599" spans="9:19" x14ac:dyDescent="0.3"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</row>
    <row r="600" spans="9:19" x14ac:dyDescent="0.3"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</row>
    <row r="601" spans="9:19" x14ac:dyDescent="0.3"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</row>
    <row r="602" spans="9:19" x14ac:dyDescent="0.3"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</row>
    <row r="603" spans="9:19" x14ac:dyDescent="0.3"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</row>
    <row r="604" spans="9:19" x14ac:dyDescent="0.3"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</row>
    <row r="605" spans="9:19" x14ac:dyDescent="0.3"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</row>
    <row r="606" spans="9:19" x14ac:dyDescent="0.3"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</row>
    <row r="607" spans="9:19" x14ac:dyDescent="0.3"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</row>
    <row r="608" spans="9:19" x14ac:dyDescent="0.3"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</row>
    <row r="609" spans="9:19" x14ac:dyDescent="0.3"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</row>
    <row r="610" spans="9:19" x14ac:dyDescent="0.3"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</row>
    <row r="611" spans="9:19" x14ac:dyDescent="0.3"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</row>
    <row r="612" spans="9:19" x14ac:dyDescent="0.3"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</row>
    <row r="613" spans="9:19" x14ac:dyDescent="0.3"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</row>
    <row r="614" spans="9:19" x14ac:dyDescent="0.3"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</row>
    <row r="615" spans="9:19" x14ac:dyDescent="0.3"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</row>
    <row r="616" spans="9:19" x14ac:dyDescent="0.3"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</row>
    <row r="617" spans="9:19" x14ac:dyDescent="0.3"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</row>
    <row r="618" spans="9:19" x14ac:dyDescent="0.3"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</row>
    <row r="619" spans="9:19" x14ac:dyDescent="0.3"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</row>
    <row r="620" spans="9:19" x14ac:dyDescent="0.3"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</row>
    <row r="621" spans="9:19" x14ac:dyDescent="0.3"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</row>
    <row r="622" spans="9:19" x14ac:dyDescent="0.3"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</row>
    <row r="623" spans="9:19" x14ac:dyDescent="0.3"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</row>
    <row r="624" spans="9:19" x14ac:dyDescent="0.3"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</row>
    <row r="625" spans="9:19" x14ac:dyDescent="0.3"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</row>
    <row r="626" spans="9:19" x14ac:dyDescent="0.3"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</row>
    <row r="627" spans="9:19" x14ac:dyDescent="0.3"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</row>
    <row r="628" spans="9:19" x14ac:dyDescent="0.3"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</row>
    <row r="629" spans="9:19" x14ac:dyDescent="0.3"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</row>
    <row r="630" spans="9:19" x14ac:dyDescent="0.3"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</row>
    <row r="631" spans="9:19" x14ac:dyDescent="0.3"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</row>
    <row r="632" spans="9:19" x14ac:dyDescent="0.3"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</row>
    <row r="633" spans="9:19" x14ac:dyDescent="0.3"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</row>
    <row r="634" spans="9:19" x14ac:dyDescent="0.3"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</row>
    <row r="635" spans="9:19" x14ac:dyDescent="0.3"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</row>
    <row r="636" spans="9:19" x14ac:dyDescent="0.3"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</row>
    <row r="637" spans="9:19" x14ac:dyDescent="0.3"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</row>
    <row r="638" spans="9:19" x14ac:dyDescent="0.3"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</row>
    <row r="639" spans="9:19" x14ac:dyDescent="0.3"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</row>
    <row r="640" spans="9:19" x14ac:dyDescent="0.3"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</row>
    <row r="641" spans="9:19" x14ac:dyDescent="0.3"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</row>
    <row r="642" spans="9:19" x14ac:dyDescent="0.3"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</row>
    <row r="643" spans="9:19" x14ac:dyDescent="0.3"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</row>
    <row r="644" spans="9:19" x14ac:dyDescent="0.3"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</row>
    <row r="645" spans="9:19" x14ac:dyDescent="0.3"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</row>
    <row r="646" spans="9:19" x14ac:dyDescent="0.3"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</row>
    <row r="647" spans="9:19" x14ac:dyDescent="0.3"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</row>
    <row r="648" spans="9:19" x14ac:dyDescent="0.3"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</row>
    <row r="649" spans="9:19" x14ac:dyDescent="0.3"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</row>
    <row r="650" spans="9:19" x14ac:dyDescent="0.3"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</row>
    <row r="651" spans="9:19" x14ac:dyDescent="0.3"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</row>
    <row r="652" spans="9:19" x14ac:dyDescent="0.3"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</row>
    <row r="653" spans="9:19" x14ac:dyDescent="0.3"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</row>
    <row r="654" spans="9:19" x14ac:dyDescent="0.3"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</row>
    <row r="655" spans="9:19" x14ac:dyDescent="0.3"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</row>
    <row r="656" spans="9:19" x14ac:dyDescent="0.3"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</row>
    <row r="657" spans="9:19" x14ac:dyDescent="0.3"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</row>
    <row r="658" spans="9:19" x14ac:dyDescent="0.3"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</row>
    <row r="659" spans="9:19" x14ac:dyDescent="0.3"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</row>
    <row r="660" spans="9:19" x14ac:dyDescent="0.3"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</row>
    <row r="661" spans="9:19" x14ac:dyDescent="0.3"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</row>
    <row r="662" spans="9:19" x14ac:dyDescent="0.3"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</row>
    <row r="663" spans="9:19" x14ac:dyDescent="0.3"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</row>
    <row r="664" spans="9:19" x14ac:dyDescent="0.3"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</row>
    <row r="665" spans="9:19" x14ac:dyDescent="0.3"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</row>
    <row r="666" spans="9:19" x14ac:dyDescent="0.3"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</row>
    <row r="667" spans="9:19" x14ac:dyDescent="0.3"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</row>
    <row r="668" spans="9:19" x14ac:dyDescent="0.3"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</row>
    <row r="669" spans="9:19" x14ac:dyDescent="0.3"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</row>
    <row r="670" spans="9:19" x14ac:dyDescent="0.3"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</row>
    <row r="671" spans="9:19" x14ac:dyDescent="0.3"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</row>
    <row r="672" spans="9:19" x14ac:dyDescent="0.3"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</row>
    <row r="673" spans="9:19" x14ac:dyDescent="0.3"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</row>
    <row r="674" spans="9:19" x14ac:dyDescent="0.3"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</row>
    <row r="675" spans="9:19" x14ac:dyDescent="0.3"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</row>
    <row r="676" spans="9:19" x14ac:dyDescent="0.3"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</row>
    <row r="677" spans="9:19" x14ac:dyDescent="0.3"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</row>
    <row r="678" spans="9:19" x14ac:dyDescent="0.3"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</row>
    <row r="679" spans="9:19" x14ac:dyDescent="0.3"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</row>
    <row r="680" spans="9:19" x14ac:dyDescent="0.3"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</row>
    <row r="681" spans="9:19" x14ac:dyDescent="0.3"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</row>
    <row r="682" spans="9:19" x14ac:dyDescent="0.3"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</row>
    <row r="683" spans="9:19" x14ac:dyDescent="0.3"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</row>
    <row r="684" spans="9:19" x14ac:dyDescent="0.3"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</row>
    <row r="685" spans="9:19" x14ac:dyDescent="0.3"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</row>
    <row r="686" spans="9:19" x14ac:dyDescent="0.3"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</row>
    <row r="687" spans="9:19" x14ac:dyDescent="0.3"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</row>
    <row r="688" spans="9:19" x14ac:dyDescent="0.3"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</row>
    <row r="689" spans="9:19" x14ac:dyDescent="0.3"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</row>
    <row r="690" spans="9:19" x14ac:dyDescent="0.3"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</row>
    <row r="691" spans="9:19" x14ac:dyDescent="0.3"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</row>
    <row r="692" spans="9:19" x14ac:dyDescent="0.3"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</row>
    <row r="693" spans="9:19" x14ac:dyDescent="0.3"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</row>
    <row r="694" spans="9:19" x14ac:dyDescent="0.3"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</row>
    <row r="695" spans="9:19" x14ac:dyDescent="0.3"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</row>
    <row r="696" spans="9:19" x14ac:dyDescent="0.3"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</row>
    <row r="697" spans="9:19" x14ac:dyDescent="0.3"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</row>
    <row r="698" spans="9:19" x14ac:dyDescent="0.3"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</row>
    <row r="699" spans="9:19" x14ac:dyDescent="0.3"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</row>
    <row r="700" spans="9:19" x14ac:dyDescent="0.3"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</row>
    <row r="701" spans="9:19" x14ac:dyDescent="0.3"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</row>
    <row r="702" spans="9:19" x14ac:dyDescent="0.3"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</row>
    <row r="703" spans="9:19" x14ac:dyDescent="0.3"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</row>
    <row r="704" spans="9:19" x14ac:dyDescent="0.3"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</row>
    <row r="705" spans="9:19" x14ac:dyDescent="0.3"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</row>
    <row r="706" spans="9:19" x14ac:dyDescent="0.3"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</row>
    <row r="707" spans="9:19" x14ac:dyDescent="0.3"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</row>
    <row r="708" spans="9:19" x14ac:dyDescent="0.3"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</row>
    <row r="709" spans="9:19" x14ac:dyDescent="0.3"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</row>
    <row r="710" spans="9:19" x14ac:dyDescent="0.3"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</row>
    <row r="711" spans="9:19" x14ac:dyDescent="0.3"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</row>
    <row r="712" spans="9:19" x14ac:dyDescent="0.3"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</row>
    <row r="713" spans="9:19" x14ac:dyDescent="0.3"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</row>
    <row r="714" spans="9:19" x14ac:dyDescent="0.3"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</row>
    <row r="715" spans="9:19" x14ac:dyDescent="0.3"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</row>
    <row r="716" spans="9:19" x14ac:dyDescent="0.3"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</row>
    <row r="717" spans="9:19" x14ac:dyDescent="0.3"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</row>
    <row r="718" spans="9:19" x14ac:dyDescent="0.3"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</row>
    <row r="719" spans="9:19" x14ac:dyDescent="0.3"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</row>
    <row r="720" spans="9:19" x14ac:dyDescent="0.3"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</row>
    <row r="721" spans="9:19" x14ac:dyDescent="0.3"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</row>
    <row r="722" spans="9:19" x14ac:dyDescent="0.3"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</row>
    <row r="723" spans="9:19" x14ac:dyDescent="0.3"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</row>
    <row r="724" spans="9:19" x14ac:dyDescent="0.3"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</row>
    <row r="725" spans="9:19" x14ac:dyDescent="0.3"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</row>
    <row r="726" spans="9:19" x14ac:dyDescent="0.3"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</row>
    <row r="727" spans="9:19" x14ac:dyDescent="0.3"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</row>
    <row r="728" spans="9:19" x14ac:dyDescent="0.3"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</row>
    <row r="729" spans="9:19" x14ac:dyDescent="0.3"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</row>
    <row r="730" spans="9:19" x14ac:dyDescent="0.3"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</row>
    <row r="731" spans="9:19" x14ac:dyDescent="0.3"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</row>
    <row r="732" spans="9:19" x14ac:dyDescent="0.3"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</row>
    <row r="733" spans="9:19" x14ac:dyDescent="0.3"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</row>
    <row r="734" spans="9:19" x14ac:dyDescent="0.3"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</row>
    <row r="735" spans="9:19" x14ac:dyDescent="0.3"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</row>
    <row r="736" spans="9:19" x14ac:dyDescent="0.3"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</row>
    <row r="737" spans="9:19" x14ac:dyDescent="0.3"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</row>
    <row r="738" spans="9:19" x14ac:dyDescent="0.3"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</row>
    <row r="739" spans="9:19" x14ac:dyDescent="0.3"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</row>
    <row r="740" spans="9:19" x14ac:dyDescent="0.3"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</row>
    <row r="741" spans="9:19" x14ac:dyDescent="0.3"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</row>
    <row r="742" spans="9:19" x14ac:dyDescent="0.3"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</row>
    <row r="743" spans="9:19" x14ac:dyDescent="0.3"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</row>
    <row r="744" spans="9:19" x14ac:dyDescent="0.3"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</row>
    <row r="745" spans="9:19" x14ac:dyDescent="0.3"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</row>
    <row r="746" spans="9:19" x14ac:dyDescent="0.3"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</row>
    <row r="747" spans="9:19" x14ac:dyDescent="0.3"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</row>
    <row r="748" spans="9:19" x14ac:dyDescent="0.3"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</row>
    <row r="749" spans="9:19" x14ac:dyDescent="0.3"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</row>
    <row r="750" spans="9:19" x14ac:dyDescent="0.3"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</row>
    <row r="751" spans="9:19" x14ac:dyDescent="0.3"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</row>
    <row r="752" spans="9:19" x14ac:dyDescent="0.3"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</row>
    <row r="753" spans="9:19" x14ac:dyDescent="0.3"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</row>
    <row r="754" spans="9:19" x14ac:dyDescent="0.3"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</row>
    <row r="755" spans="9:19" x14ac:dyDescent="0.3"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</row>
    <row r="756" spans="9:19" x14ac:dyDescent="0.3"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</row>
    <row r="757" spans="9:19" x14ac:dyDescent="0.3"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</row>
    <row r="758" spans="9:19" x14ac:dyDescent="0.3"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</row>
    <row r="759" spans="9:19" x14ac:dyDescent="0.3"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</row>
    <row r="760" spans="9:19" x14ac:dyDescent="0.3"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</row>
    <row r="761" spans="9:19" x14ac:dyDescent="0.3"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</row>
    <row r="762" spans="9:19" x14ac:dyDescent="0.3"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</row>
    <row r="763" spans="9:19" x14ac:dyDescent="0.3"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</row>
    <row r="764" spans="9:19" x14ac:dyDescent="0.3"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</row>
    <row r="765" spans="9:19" x14ac:dyDescent="0.3"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</row>
    <row r="766" spans="9:19" x14ac:dyDescent="0.3"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</row>
    <row r="767" spans="9:19" x14ac:dyDescent="0.3"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</row>
    <row r="768" spans="9:19" x14ac:dyDescent="0.3"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</row>
    <row r="769" spans="9:19" x14ac:dyDescent="0.3"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</row>
    <row r="770" spans="9:19" x14ac:dyDescent="0.3"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</row>
    <row r="771" spans="9:19" x14ac:dyDescent="0.3"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</row>
    <row r="772" spans="9:19" x14ac:dyDescent="0.3"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</row>
    <row r="773" spans="9:19" x14ac:dyDescent="0.3"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</row>
    <row r="774" spans="9:19" x14ac:dyDescent="0.3"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</row>
    <row r="775" spans="9:19" x14ac:dyDescent="0.3"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</row>
    <row r="776" spans="9:19" x14ac:dyDescent="0.3"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</row>
    <row r="777" spans="9:19" x14ac:dyDescent="0.3"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</row>
    <row r="778" spans="9:19" x14ac:dyDescent="0.3"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</row>
    <row r="779" spans="9:19" x14ac:dyDescent="0.3"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</row>
    <row r="780" spans="9:19" x14ac:dyDescent="0.3"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</row>
    <row r="781" spans="9:19" x14ac:dyDescent="0.3"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</row>
    <row r="782" spans="9:19" x14ac:dyDescent="0.3"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</row>
    <row r="783" spans="9:19" x14ac:dyDescent="0.3"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</row>
    <row r="784" spans="9:19" x14ac:dyDescent="0.3"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</row>
    <row r="785" spans="9:19" x14ac:dyDescent="0.3"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</row>
    <row r="786" spans="9:19" x14ac:dyDescent="0.3"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</row>
    <row r="787" spans="9:19" x14ac:dyDescent="0.3"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</row>
    <row r="788" spans="9:19" x14ac:dyDescent="0.3"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</row>
    <row r="789" spans="9:19" x14ac:dyDescent="0.3"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</row>
    <row r="790" spans="9:19" x14ac:dyDescent="0.3"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</row>
    <row r="791" spans="9:19" x14ac:dyDescent="0.3"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</row>
    <row r="792" spans="9:19" x14ac:dyDescent="0.3"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</row>
    <row r="793" spans="9:19" x14ac:dyDescent="0.3"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</row>
    <row r="794" spans="9:19" x14ac:dyDescent="0.3"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</row>
    <row r="795" spans="9:19" x14ac:dyDescent="0.3"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</row>
    <row r="796" spans="9:19" x14ac:dyDescent="0.3"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</row>
    <row r="797" spans="9:19" x14ac:dyDescent="0.3"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</row>
    <row r="798" spans="9:19" x14ac:dyDescent="0.3"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</row>
    <row r="799" spans="9:19" x14ac:dyDescent="0.3"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</row>
    <row r="800" spans="9:19" x14ac:dyDescent="0.3"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</row>
    <row r="801" spans="9:19" x14ac:dyDescent="0.3"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</row>
    <row r="802" spans="9:19" x14ac:dyDescent="0.3"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</row>
    <row r="803" spans="9:19" x14ac:dyDescent="0.3"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</row>
    <row r="804" spans="9:19" x14ac:dyDescent="0.3"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</row>
    <row r="805" spans="9:19" x14ac:dyDescent="0.3"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</row>
    <row r="806" spans="9:19" x14ac:dyDescent="0.3"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</row>
    <row r="807" spans="9:19" x14ac:dyDescent="0.3"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</row>
    <row r="808" spans="9:19" x14ac:dyDescent="0.3"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</row>
    <row r="809" spans="9:19" x14ac:dyDescent="0.3"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</row>
    <row r="810" spans="9:19" x14ac:dyDescent="0.3"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</row>
    <row r="811" spans="9:19" x14ac:dyDescent="0.3"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</row>
    <row r="812" spans="9:19" x14ac:dyDescent="0.3"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</row>
    <row r="813" spans="9:19" x14ac:dyDescent="0.3"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</row>
    <row r="814" spans="9:19" x14ac:dyDescent="0.3"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</row>
    <row r="815" spans="9:19" x14ac:dyDescent="0.3"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</row>
    <row r="816" spans="9:19" x14ac:dyDescent="0.3"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</row>
    <row r="817" spans="9:19" x14ac:dyDescent="0.3"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</row>
    <row r="818" spans="9:19" x14ac:dyDescent="0.3"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</row>
    <row r="819" spans="9:19" x14ac:dyDescent="0.3"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</row>
    <row r="820" spans="9:19" x14ac:dyDescent="0.3"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</row>
    <row r="821" spans="9:19" x14ac:dyDescent="0.3"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</row>
    <row r="822" spans="9:19" x14ac:dyDescent="0.3"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</row>
    <row r="823" spans="9:19" x14ac:dyDescent="0.3"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</row>
    <row r="824" spans="9:19" x14ac:dyDescent="0.3"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</row>
    <row r="825" spans="9:19" x14ac:dyDescent="0.3"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</row>
    <row r="826" spans="9:19" x14ac:dyDescent="0.3"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</row>
    <row r="827" spans="9:19" x14ac:dyDescent="0.3"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</row>
    <row r="828" spans="9:19" x14ac:dyDescent="0.3"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</row>
    <row r="829" spans="9:19" x14ac:dyDescent="0.3"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</row>
    <row r="830" spans="9:19" x14ac:dyDescent="0.3"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</row>
    <row r="831" spans="9:19" x14ac:dyDescent="0.3"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</row>
    <row r="832" spans="9:19" x14ac:dyDescent="0.3"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</row>
    <row r="833" spans="9:19" x14ac:dyDescent="0.3"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</row>
    <row r="834" spans="9:19" x14ac:dyDescent="0.3"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</row>
    <row r="835" spans="9:19" x14ac:dyDescent="0.3"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</row>
    <row r="836" spans="9:19" x14ac:dyDescent="0.3"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</row>
    <row r="837" spans="9:19" x14ac:dyDescent="0.3"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</row>
    <row r="838" spans="9:19" x14ac:dyDescent="0.3"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</row>
    <row r="839" spans="9:19" x14ac:dyDescent="0.3"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</row>
    <row r="840" spans="9:19" x14ac:dyDescent="0.3"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</row>
    <row r="841" spans="9:19" x14ac:dyDescent="0.3"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</row>
    <row r="842" spans="9:19" x14ac:dyDescent="0.3"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</row>
    <row r="843" spans="9:19" x14ac:dyDescent="0.3"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</row>
    <row r="844" spans="9:19" x14ac:dyDescent="0.3"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</row>
    <row r="845" spans="9:19" x14ac:dyDescent="0.3"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</row>
    <row r="846" spans="9:19" x14ac:dyDescent="0.3"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</row>
    <row r="847" spans="9:19" x14ac:dyDescent="0.3"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</row>
    <row r="848" spans="9:19" x14ac:dyDescent="0.3"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</row>
    <row r="849" spans="9:19" x14ac:dyDescent="0.3"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</row>
    <row r="850" spans="9:19" x14ac:dyDescent="0.3"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</row>
    <row r="851" spans="9:19" x14ac:dyDescent="0.3"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</row>
    <row r="852" spans="9:19" x14ac:dyDescent="0.3"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</row>
    <row r="853" spans="9:19" x14ac:dyDescent="0.3"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</row>
    <row r="854" spans="9:19" x14ac:dyDescent="0.3"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</row>
    <row r="855" spans="9:19" x14ac:dyDescent="0.3"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</row>
    <row r="856" spans="9:19" x14ac:dyDescent="0.3"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</row>
    <row r="857" spans="9:19" x14ac:dyDescent="0.3"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</row>
    <row r="858" spans="9:19" x14ac:dyDescent="0.3"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</row>
    <row r="859" spans="9:19" x14ac:dyDescent="0.3"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</row>
    <row r="860" spans="9:19" x14ac:dyDescent="0.3"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</row>
    <row r="861" spans="9:19" x14ac:dyDescent="0.3"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</row>
    <row r="862" spans="9:19" x14ac:dyDescent="0.3"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</row>
    <row r="863" spans="9:19" x14ac:dyDescent="0.3"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</row>
    <row r="864" spans="9:19" x14ac:dyDescent="0.3"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</row>
    <row r="865" spans="9:19" x14ac:dyDescent="0.3"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</row>
    <row r="866" spans="9:19" x14ac:dyDescent="0.3"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</row>
    <row r="867" spans="9:19" x14ac:dyDescent="0.3"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</row>
    <row r="868" spans="9:19" x14ac:dyDescent="0.3"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</row>
    <row r="869" spans="9:19" x14ac:dyDescent="0.3"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</row>
    <row r="870" spans="9:19" x14ac:dyDescent="0.3"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</row>
    <row r="871" spans="9:19" x14ac:dyDescent="0.3"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</row>
    <row r="872" spans="9:19" x14ac:dyDescent="0.3"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</row>
    <row r="873" spans="9:19" x14ac:dyDescent="0.3"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</row>
    <row r="874" spans="9:19" x14ac:dyDescent="0.3"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</row>
    <row r="875" spans="9:19" x14ac:dyDescent="0.3"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</row>
    <row r="876" spans="9:19" x14ac:dyDescent="0.3"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</row>
    <row r="877" spans="9:19" x14ac:dyDescent="0.3"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</row>
    <row r="878" spans="9:19" x14ac:dyDescent="0.3"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</row>
    <row r="879" spans="9:19" x14ac:dyDescent="0.3"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</row>
    <row r="880" spans="9:19" x14ac:dyDescent="0.3"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</row>
    <row r="881" spans="9:19" x14ac:dyDescent="0.3"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</row>
    <row r="882" spans="9:19" x14ac:dyDescent="0.3"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</row>
    <row r="883" spans="9:19" x14ac:dyDescent="0.3"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</row>
    <row r="884" spans="9:19" x14ac:dyDescent="0.3"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</row>
    <row r="885" spans="9:19" x14ac:dyDescent="0.3"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</row>
    <row r="886" spans="9:19" x14ac:dyDescent="0.3"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</row>
    <row r="887" spans="9:19" x14ac:dyDescent="0.3"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</row>
    <row r="888" spans="9:19" x14ac:dyDescent="0.3"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</row>
    <row r="889" spans="9:19" x14ac:dyDescent="0.3"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</row>
    <row r="890" spans="9:19" x14ac:dyDescent="0.3"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</row>
    <row r="891" spans="9:19" x14ac:dyDescent="0.3"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</row>
    <row r="892" spans="9:19" x14ac:dyDescent="0.3"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</row>
    <row r="893" spans="9:19" x14ac:dyDescent="0.3"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</row>
    <row r="894" spans="9:19" x14ac:dyDescent="0.3"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</row>
    <row r="895" spans="9:19" x14ac:dyDescent="0.3"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</row>
    <row r="896" spans="9:19" x14ac:dyDescent="0.3"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</row>
    <row r="897" spans="9:19" x14ac:dyDescent="0.3"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</row>
    <row r="898" spans="9:19" x14ac:dyDescent="0.3"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</row>
    <row r="899" spans="9:19" x14ac:dyDescent="0.3"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</row>
    <row r="900" spans="9:19" x14ac:dyDescent="0.3"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</row>
    <row r="901" spans="9:19" x14ac:dyDescent="0.3"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</row>
    <row r="902" spans="9:19" x14ac:dyDescent="0.3"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</row>
    <row r="903" spans="9:19" x14ac:dyDescent="0.3"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</row>
    <row r="904" spans="9:19" x14ac:dyDescent="0.3"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</row>
    <row r="905" spans="9:19" x14ac:dyDescent="0.3"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</row>
    <row r="906" spans="9:19" x14ac:dyDescent="0.3"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</row>
    <row r="907" spans="9:19" x14ac:dyDescent="0.3"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</row>
    <row r="908" spans="9:19" x14ac:dyDescent="0.3"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</row>
    <row r="909" spans="9:19" x14ac:dyDescent="0.3"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</row>
    <row r="910" spans="9:19" x14ac:dyDescent="0.3"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</row>
    <row r="911" spans="9:19" x14ac:dyDescent="0.3"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</row>
    <row r="912" spans="9:19" x14ac:dyDescent="0.3"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</row>
    <row r="913" spans="9:19" x14ac:dyDescent="0.3"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</row>
    <row r="914" spans="9:19" x14ac:dyDescent="0.3"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</row>
    <row r="915" spans="9:19" x14ac:dyDescent="0.3"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</row>
    <row r="916" spans="9:19" x14ac:dyDescent="0.3"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</row>
    <row r="917" spans="9:19" x14ac:dyDescent="0.3"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</row>
    <row r="918" spans="9:19" x14ac:dyDescent="0.3"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</row>
    <row r="919" spans="9:19" x14ac:dyDescent="0.3"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</row>
    <row r="920" spans="9:19" x14ac:dyDescent="0.3"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</row>
    <row r="921" spans="9:19" x14ac:dyDescent="0.3"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</row>
    <row r="922" spans="9:19" x14ac:dyDescent="0.3"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</row>
    <row r="923" spans="9:19" x14ac:dyDescent="0.3"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</row>
    <row r="924" spans="9:19" x14ac:dyDescent="0.3"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</row>
    <row r="925" spans="9:19" x14ac:dyDescent="0.3"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</row>
    <row r="926" spans="9:19" x14ac:dyDescent="0.3"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</row>
    <row r="927" spans="9:19" x14ac:dyDescent="0.3"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</row>
    <row r="928" spans="9:19" x14ac:dyDescent="0.3"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</row>
    <row r="929" spans="9:19" x14ac:dyDescent="0.3"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</row>
    <row r="930" spans="9:19" x14ac:dyDescent="0.3"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</row>
    <row r="931" spans="9:19" x14ac:dyDescent="0.3"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</row>
    <row r="932" spans="9:19" x14ac:dyDescent="0.3"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</row>
    <row r="933" spans="9:19" x14ac:dyDescent="0.3"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</row>
    <row r="934" spans="9:19" x14ac:dyDescent="0.3"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</row>
    <row r="935" spans="9:19" x14ac:dyDescent="0.3"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</row>
    <row r="936" spans="9:19" x14ac:dyDescent="0.3"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</row>
    <row r="937" spans="9:19" x14ac:dyDescent="0.3"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</row>
    <row r="938" spans="9:19" x14ac:dyDescent="0.3"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</row>
    <row r="939" spans="9:19" x14ac:dyDescent="0.3"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</row>
    <row r="940" spans="9:19" x14ac:dyDescent="0.3"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</row>
    <row r="941" spans="9:19" x14ac:dyDescent="0.3"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</row>
    <row r="942" spans="9:19" x14ac:dyDescent="0.3"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</row>
    <row r="943" spans="9:19" x14ac:dyDescent="0.3"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</row>
    <row r="944" spans="9:19" x14ac:dyDescent="0.3"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</row>
    <row r="945" spans="9:19" x14ac:dyDescent="0.3"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</row>
    <row r="946" spans="9:19" x14ac:dyDescent="0.3"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</row>
    <row r="947" spans="9:19" x14ac:dyDescent="0.3"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</row>
    <row r="948" spans="9:19" x14ac:dyDescent="0.3"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</row>
    <row r="949" spans="9:19" x14ac:dyDescent="0.3"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</row>
    <row r="950" spans="9:19" x14ac:dyDescent="0.3"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</row>
    <row r="951" spans="9:19" x14ac:dyDescent="0.3"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</row>
    <row r="952" spans="9:19" x14ac:dyDescent="0.3"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</row>
    <row r="953" spans="9:19" x14ac:dyDescent="0.3"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</row>
    <row r="954" spans="9:19" x14ac:dyDescent="0.3"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</row>
    <row r="955" spans="9:19" x14ac:dyDescent="0.3"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</row>
    <row r="956" spans="9:19" x14ac:dyDescent="0.3"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</row>
    <row r="957" spans="9:19" x14ac:dyDescent="0.3"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</row>
    <row r="958" spans="9:19" x14ac:dyDescent="0.3"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</row>
    <row r="959" spans="9:19" x14ac:dyDescent="0.3"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</row>
    <row r="960" spans="9:19" x14ac:dyDescent="0.3"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</row>
    <row r="961" spans="9:19" x14ac:dyDescent="0.3"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</row>
    <row r="962" spans="9:19" x14ac:dyDescent="0.3"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</row>
    <row r="963" spans="9:19" x14ac:dyDescent="0.3"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</row>
    <row r="964" spans="9:19" x14ac:dyDescent="0.3"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</row>
    <row r="965" spans="9:19" x14ac:dyDescent="0.3"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</row>
    <row r="966" spans="9:19" x14ac:dyDescent="0.3"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</row>
    <row r="967" spans="9:19" x14ac:dyDescent="0.3"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</row>
    <row r="968" spans="9:19" x14ac:dyDescent="0.3"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</row>
    <row r="969" spans="9:19" x14ac:dyDescent="0.3"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</row>
    <row r="970" spans="9:19" x14ac:dyDescent="0.3"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</row>
    <row r="971" spans="9:19" x14ac:dyDescent="0.3"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</row>
    <row r="972" spans="9:19" x14ac:dyDescent="0.3"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</row>
    <row r="973" spans="9:19" x14ac:dyDescent="0.3"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</row>
    <row r="974" spans="9:19" x14ac:dyDescent="0.3"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</row>
    <row r="975" spans="9:19" x14ac:dyDescent="0.3"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</row>
    <row r="976" spans="9:19" x14ac:dyDescent="0.3"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</row>
    <row r="977" spans="9:19" x14ac:dyDescent="0.3"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</row>
    <row r="978" spans="9:19" x14ac:dyDescent="0.3"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</row>
    <row r="979" spans="9:19" x14ac:dyDescent="0.3"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</row>
    <row r="980" spans="9:19" x14ac:dyDescent="0.3"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</row>
    <row r="981" spans="9:19" x14ac:dyDescent="0.3"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</row>
    <row r="982" spans="9:19" x14ac:dyDescent="0.3"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</row>
    <row r="983" spans="9:19" x14ac:dyDescent="0.3"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</row>
    <row r="984" spans="9:19" x14ac:dyDescent="0.3"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</row>
    <row r="985" spans="9:19" x14ac:dyDescent="0.3"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</row>
    <row r="986" spans="9:19" x14ac:dyDescent="0.3"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</row>
    <row r="987" spans="9:19" x14ac:dyDescent="0.3"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</row>
    <row r="988" spans="9:19" x14ac:dyDescent="0.3"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</row>
    <row r="989" spans="9:19" x14ac:dyDescent="0.3"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</row>
    <row r="990" spans="9:19" x14ac:dyDescent="0.3"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</row>
    <row r="991" spans="9:19" x14ac:dyDescent="0.3"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</row>
    <row r="992" spans="9:19" x14ac:dyDescent="0.3"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</row>
    <row r="993" spans="9:19" x14ac:dyDescent="0.3"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</row>
    <row r="994" spans="9:19" x14ac:dyDescent="0.3"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</row>
    <row r="995" spans="9:19" x14ac:dyDescent="0.3"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</row>
    <row r="996" spans="9:19" x14ac:dyDescent="0.3"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</row>
    <row r="997" spans="9:19" x14ac:dyDescent="0.3"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</row>
    <row r="998" spans="9:19" x14ac:dyDescent="0.3"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</row>
    <row r="999" spans="9:19" x14ac:dyDescent="0.3"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</row>
    <row r="1000" spans="9:19" x14ac:dyDescent="0.3"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</row>
    <row r="1001" spans="9:19" x14ac:dyDescent="0.3"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</row>
    <row r="1002" spans="9:19" x14ac:dyDescent="0.3"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</row>
    <row r="1003" spans="9:19" x14ac:dyDescent="0.3"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</row>
    <row r="1004" spans="9:19" x14ac:dyDescent="0.3"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</row>
    <row r="1005" spans="9:19" x14ac:dyDescent="0.3"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</row>
    <row r="1006" spans="9:19" x14ac:dyDescent="0.3"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</row>
    <row r="1007" spans="9:19" x14ac:dyDescent="0.3"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</row>
    <row r="1008" spans="9:19" x14ac:dyDescent="0.3"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</row>
    <row r="1009" spans="9:19" x14ac:dyDescent="0.3"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</row>
    <row r="1010" spans="9:19" x14ac:dyDescent="0.3"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</row>
    <row r="1011" spans="9:19" x14ac:dyDescent="0.3"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</row>
    <row r="1012" spans="9:19" x14ac:dyDescent="0.3"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</row>
    <row r="1013" spans="9:19" x14ac:dyDescent="0.3"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</row>
    <row r="1014" spans="9:19" x14ac:dyDescent="0.3"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</row>
    <row r="1015" spans="9:19" x14ac:dyDescent="0.3"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</row>
    <row r="1016" spans="9:19" x14ac:dyDescent="0.3"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</row>
    <row r="1017" spans="9:19" x14ac:dyDescent="0.3"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</row>
    <row r="1018" spans="9:19" x14ac:dyDescent="0.3"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</row>
    <row r="1019" spans="9:19" x14ac:dyDescent="0.3"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</row>
    <row r="1020" spans="9:19" x14ac:dyDescent="0.3"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</row>
    <row r="1021" spans="9:19" x14ac:dyDescent="0.3"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</row>
    <row r="1022" spans="9:19" x14ac:dyDescent="0.3"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</row>
    <row r="1023" spans="9:19" x14ac:dyDescent="0.3"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</row>
    <row r="1024" spans="9:19" x14ac:dyDescent="0.3"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</row>
    <row r="1025" spans="9:19" x14ac:dyDescent="0.3"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</row>
    <row r="1026" spans="9:19" x14ac:dyDescent="0.3"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</row>
    <row r="1027" spans="9:19" x14ac:dyDescent="0.3"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</row>
    <row r="1028" spans="9:19" x14ac:dyDescent="0.3"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</row>
    <row r="1029" spans="9:19" x14ac:dyDescent="0.3"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</row>
    <row r="1030" spans="9:19" x14ac:dyDescent="0.3"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</row>
    <row r="1031" spans="9:19" x14ac:dyDescent="0.3"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</row>
    <row r="1032" spans="9:19" x14ac:dyDescent="0.3"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</row>
    <row r="1033" spans="9:19" x14ac:dyDescent="0.3"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</row>
    <row r="1034" spans="9:19" x14ac:dyDescent="0.3"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</row>
    <row r="1035" spans="9:19" x14ac:dyDescent="0.3"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</row>
    <row r="1036" spans="9:19" x14ac:dyDescent="0.3"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</row>
    <row r="1037" spans="9:19" x14ac:dyDescent="0.3"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</row>
    <row r="1038" spans="9:19" x14ac:dyDescent="0.3"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</row>
    <row r="1039" spans="9:19" x14ac:dyDescent="0.3"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</row>
    <row r="1040" spans="9:19" x14ac:dyDescent="0.3"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</row>
    <row r="1041" spans="9:19" x14ac:dyDescent="0.3"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</row>
    <row r="1042" spans="9:19" x14ac:dyDescent="0.3"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</row>
    <row r="1043" spans="9:19" x14ac:dyDescent="0.3"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</row>
    <row r="1044" spans="9:19" x14ac:dyDescent="0.3"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</row>
    <row r="1045" spans="9:19" x14ac:dyDescent="0.3"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</row>
    <row r="1046" spans="9:19" x14ac:dyDescent="0.3"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</row>
    <row r="1047" spans="9:19" x14ac:dyDescent="0.3"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</row>
    <row r="1048" spans="9:19" x14ac:dyDescent="0.3"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</row>
    <row r="1049" spans="9:19" x14ac:dyDescent="0.3"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</row>
    <row r="1050" spans="9:19" x14ac:dyDescent="0.3"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</row>
    <row r="1051" spans="9:19" x14ac:dyDescent="0.3"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</row>
    <row r="1052" spans="9:19" x14ac:dyDescent="0.3"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</row>
    <row r="1053" spans="9:19" x14ac:dyDescent="0.3"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</row>
    <row r="1054" spans="9:19" x14ac:dyDescent="0.3"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</row>
    <row r="1055" spans="9:19" x14ac:dyDescent="0.3"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</row>
    <row r="1056" spans="9:19" x14ac:dyDescent="0.3"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</row>
    <row r="1057" spans="9:19" x14ac:dyDescent="0.3"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</row>
    <row r="1058" spans="9:19" x14ac:dyDescent="0.3">
      <c r="I1058" s="9"/>
      <c r="J1058" s="9"/>
      <c r="K1058" s="9"/>
      <c r="L1058" s="9"/>
      <c r="M1058" s="9"/>
      <c r="N1058" s="9"/>
      <c r="O1058" s="9"/>
      <c r="P1058" s="9"/>
      <c r="Q1058" s="9"/>
      <c r="R1058" s="9"/>
      <c r="S1058" s="9"/>
    </row>
    <row r="1059" spans="9:19" x14ac:dyDescent="0.3"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9"/>
    </row>
    <row r="1060" spans="9:19" x14ac:dyDescent="0.3"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</row>
    <row r="1061" spans="9:19" x14ac:dyDescent="0.3"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</row>
    <row r="1062" spans="9:19" x14ac:dyDescent="0.3"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9"/>
    </row>
    <row r="1063" spans="9:19" x14ac:dyDescent="0.3"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</row>
    <row r="1064" spans="9:19" x14ac:dyDescent="0.3">
      <c r="I1064" s="9"/>
      <c r="J1064" s="9"/>
      <c r="K1064" s="9"/>
      <c r="L1064" s="9"/>
      <c r="M1064" s="9"/>
      <c r="N1064" s="9"/>
      <c r="O1064" s="9"/>
      <c r="P1064" s="9"/>
      <c r="Q1064" s="9"/>
      <c r="R1064" s="9"/>
      <c r="S1064" s="9"/>
    </row>
    <row r="1065" spans="9:19" x14ac:dyDescent="0.3"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</row>
    <row r="1066" spans="9:19" x14ac:dyDescent="0.3"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</row>
    <row r="1067" spans="9:19" x14ac:dyDescent="0.3"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9"/>
    </row>
    <row r="1068" spans="9:19" x14ac:dyDescent="0.3"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</row>
    <row r="1069" spans="9:19" x14ac:dyDescent="0.3"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</row>
    <row r="1070" spans="9:19" x14ac:dyDescent="0.3"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</row>
    <row r="1071" spans="9:19" x14ac:dyDescent="0.3"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</row>
    <row r="1072" spans="9:19" x14ac:dyDescent="0.3"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</row>
    <row r="1073" spans="9:19" x14ac:dyDescent="0.3"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</row>
    <row r="1074" spans="9:19" x14ac:dyDescent="0.3"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</row>
    <row r="1075" spans="9:19" x14ac:dyDescent="0.3"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</row>
    <row r="1076" spans="9:19" x14ac:dyDescent="0.3"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</row>
    <row r="1077" spans="9:19" x14ac:dyDescent="0.3"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</row>
    <row r="1078" spans="9:19" x14ac:dyDescent="0.3"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</row>
    <row r="1079" spans="9:19" x14ac:dyDescent="0.3"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</row>
    <row r="1080" spans="9:19" x14ac:dyDescent="0.3"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</row>
    <row r="1081" spans="9:19" x14ac:dyDescent="0.3"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</row>
    <row r="1082" spans="9:19" x14ac:dyDescent="0.3"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</row>
    <row r="1083" spans="9:19" x14ac:dyDescent="0.3"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9"/>
    </row>
    <row r="1084" spans="9:19" x14ac:dyDescent="0.3">
      <c r="I1084" s="9"/>
      <c r="J1084" s="9"/>
      <c r="K1084" s="9"/>
      <c r="L1084" s="9"/>
      <c r="M1084" s="9"/>
      <c r="N1084" s="9"/>
      <c r="O1084" s="9"/>
      <c r="P1084" s="9"/>
      <c r="Q1084" s="9"/>
      <c r="R1084" s="9"/>
      <c r="S1084" s="9"/>
    </row>
    <row r="1085" spans="9:19" x14ac:dyDescent="0.3">
      <c r="I1085" s="9"/>
      <c r="J1085" s="9"/>
      <c r="K1085" s="9"/>
      <c r="L1085" s="9"/>
      <c r="M1085" s="9"/>
      <c r="N1085" s="9"/>
      <c r="O1085" s="9"/>
      <c r="P1085" s="9"/>
      <c r="Q1085" s="9"/>
      <c r="R1085" s="9"/>
      <c r="S1085" s="9"/>
    </row>
    <row r="1086" spans="9:19" x14ac:dyDescent="0.3">
      <c r="I1086" s="9"/>
      <c r="J1086" s="9"/>
      <c r="K1086" s="9"/>
      <c r="L1086" s="9"/>
      <c r="M1086" s="9"/>
      <c r="N1086" s="9"/>
      <c r="O1086" s="9"/>
      <c r="P1086" s="9"/>
      <c r="Q1086" s="9"/>
      <c r="R1086" s="9"/>
      <c r="S1086" s="9"/>
    </row>
    <row r="1087" spans="9:19" x14ac:dyDescent="0.3">
      <c r="I1087" s="9"/>
      <c r="J1087" s="9"/>
      <c r="K1087" s="9"/>
      <c r="L1087" s="9"/>
      <c r="M1087" s="9"/>
      <c r="N1087" s="9"/>
      <c r="O1087" s="9"/>
      <c r="P1087" s="9"/>
      <c r="Q1087" s="9"/>
      <c r="R1087" s="9"/>
      <c r="S1087" s="9"/>
    </row>
    <row r="1088" spans="9:19" x14ac:dyDescent="0.3"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</row>
    <row r="1089" spans="9:19" x14ac:dyDescent="0.3"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</row>
    <row r="1090" spans="9:19" x14ac:dyDescent="0.3">
      <c r="I1090" s="9"/>
      <c r="J1090" s="9"/>
      <c r="K1090" s="9"/>
      <c r="L1090" s="9"/>
      <c r="M1090" s="9"/>
      <c r="N1090" s="9"/>
      <c r="O1090" s="9"/>
      <c r="P1090" s="9"/>
      <c r="Q1090" s="9"/>
      <c r="R1090" s="9"/>
      <c r="S1090" s="9"/>
    </row>
    <row r="1091" spans="9:19" x14ac:dyDescent="0.3">
      <c r="I1091" s="9"/>
      <c r="J1091" s="9"/>
      <c r="K1091" s="9"/>
      <c r="L1091" s="9"/>
      <c r="M1091" s="9"/>
      <c r="N1091" s="9"/>
      <c r="O1091" s="9"/>
      <c r="P1091" s="9"/>
      <c r="Q1091" s="9"/>
      <c r="R1091" s="9"/>
      <c r="S1091" s="9"/>
    </row>
    <row r="1092" spans="9:19" x14ac:dyDescent="0.3">
      <c r="I1092" s="9"/>
      <c r="J1092" s="9"/>
      <c r="K1092" s="9"/>
      <c r="L1092" s="9"/>
      <c r="M1092" s="9"/>
      <c r="N1092" s="9"/>
      <c r="O1092" s="9"/>
      <c r="P1092" s="9"/>
      <c r="Q1092" s="9"/>
      <c r="R1092" s="9"/>
      <c r="S1092" s="9"/>
    </row>
    <row r="1093" spans="9:19" x14ac:dyDescent="0.3">
      <c r="I1093" s="9"/>
      <c r="J1093" s="9"/>
      <c r="K1093" s="9"/>
      <c r="L1093" s="9"/>
      <c r="M1093" s="9"/>
      <c r="N1093" s="9"/>
      <c r="O1093" s="9"/>
      <c r="P1093" s="9"/>
      <c r="Q1093" s="9"/>
      <c r="R1093" s="9"/>
      <c r="S1093" s="9"/>
    </row>
    <row r="1094" spans="9:19" x14ac:dyDescent="0.3">
      <c r="I1094" s="9"/>
      <c r="J1094" s="9"/>
      <c r="K1094" s="9"/>
      <c r="L1094" s="9"/>
      <c r="M1094" s="9"/>
      <c r="N1094" s="9"/>
      <c r="O1094" s="9"/>
      <c r="P1094" s="9"/>
      <c r="Q1094" s="9"/>
      <c r="R1094" s="9"/>
      <c r="S1094" s="9"/>
    </row>
    <row r="1095" spans="9:19" x14ac:dyDescent="0.3">
      <c r="I1095" s="9"/>
      <c r="J1095" s="9"/>
      <c r="K1095" s="9"/>
      <c r="L1095" s="9"/>
      <c r="M1095" s="9"/>
      <c r="N1095" s="9"/>
      <c r="O1095" s="9"/>
      <c r="P1095" s="9"/>
      <c r="Q1095" s="9"/>
      <c r="R1095" s="9"/>
      <c r="S1095" s="9"/>
    </row>
    <row r="1096" spans="9:19" x14ac:dyDescent="0.3">
      <c r="I1096" s="9"/>
      <c r="J1096" s="9"/>
      <c r="K1096" s="9"/>
      <c r="L1096" s="9"/>
      <c r="M1096" s="9"/>
      <c r="N1096" s="9"/>
      <c r="O1096" s="9"/>
      <c r="P1096" s="9"/>
      <c r="Q1096" s="9"/>
      <c r="R1096" s="9"/>
      <c r="S1096" s="9"/>
    </row>
    <row r="1097" spans="9:19" x14ac:dyDescent="0.3">
      <c r="I1097" s="9"/>
      <c r="J1097" s="9"/>
      <c r="K1097" s="9"/>
      <c r="L1097" s="9"/>
      <c r="M1097" s="9"/>
      <c r="N1097" s="9"/>
      <c r="O1097" s="9"/>
      <c r="P1097" s="9"/>
      <c r="Q1097" s="9"/>
      <c r="R1097" s="9"/>
      <c r="S1097" s="9"/>
    </row>
    <row r="1098" spans="9:19" x14ac:dyDescent="0.3">
      <c r="I1098" s="9"/>
      <c r="J1098" s="9"/>
      <c r="K1098" s="9"/>
      <c r="L1098" s="9"/>
      <c r="M1098" s="9"/>
      <c r="N1098" s="9"/>
      <c r="O1098" s="9"/>
      <c r="P1098" s="9"/>
      <c r="Q1098" s="9"/>
      <c r="R1098" s="9"/>
      <c r="S1098" s="9"/>
    </row>
    <row r="1099" spans="9:19" x14ac:dyDescent="0.3">
      <c r="I1099" s="9"/>
      <c r="J1099" s="9"/>
      <c r="K1099" s="9"/>
      <c r="L1099" s="9"/>
      <c r="M1099" s="9"/>
      <c r="N1099" s="9"/>
      <c r="O1099" s="9"/>
      <c r="P1099" s="9"/>
      <c r="Q1099" s="9"/>
      <c r="R1099" s="9"/>
      <c r="S1099" s="9"/>
    </row>
    <row r="1100" spans="9:19" x14ac:dyDescent="0.3">
      <c r="I1100" s="9"/>
      <c r="J1100" s="9"/>
      <c r="K1100" s="9"/>
      <c r="L1100" s="9"/>
      <c r="M1100" s="9"/>
      <c r="N1100" s="9"/>
      <c r="O1100" s="9"/>
      <c r="P1100" s="9"/>
      <c r="Q1100" s="9"/>
      <c r="R1100" s="9"/>
      <c r="S1100" s="9"/>
    </row>
    <row r="1101" spans="9:19" x14ac:dyDescent="0.3">
      <c r="I1101" s="9"/>
      <c r="J1101" s="9"/>
      <c r="K1101" s="9"/>
      <c r="L1101" s="9"/>
      <c r="M1101" s="9"/>
      <c r="N1101" s="9"/>
      <c r="O1101" s="9"/>
      <c r="P1101" s="9"/>
      <c r="Q1101" s="9"/>
      <c r="R1101" s="9"/>
      <c r="S1101" s="9"/>
    </row>
    <row r="1102" spans="9:19" x14ac:dyDescent="0.3">
      <c r="I1102" s="9"/>
      <c r="J1102" s="9"/>
      <c r="K1102" s="9"/>
      <c r="L1102" s="9"/>
      <c r="M1102" s="9"/>
      <c r="N1102" s="9"/>
      <c r="O1102" s="9"/>
      <c r="P1102" s="9"/>
      <c r="Q1102" s="9"/>
      <c r="R1102" s="9"/>
      <c r="S1102" s="9"/>
    </row>
    <row r="1103" spans="9:19" x14ac:dyDescent="0.3">
      <c r="I1103" s="9"/>
      <c r="J1103" s="9"/>
      <c r="K1103" s="9"/>
      <c r="L1103" s="9"/>
      <c r="M1103" s="9"/>
      <c r="N1103" s="9"/>
      <c r="O1103" s="9"/>
      <c r="P1103" s="9"/>
      <c r="Q1103" s="9"/>
      <c r="R1103" s="9"/>
      <c r="S1103" s="9"/>
    </row>
    <row r="1104" spans="9:19" x14ac:dyDescent="0.3">
      <c r="I1104" s="9"/>
      <c r="J1104" s="9"/>
      <c r="K1104" s="9"/>
      <c r="L1104" s="9"/>
      <c r="M1104" s="9"/>
      <c r="N1104" s="9"/>
      <c r="O1104" s="9"/>
      <c r="P1104" s="9"/>
      <c r="Q1104" s="9"/>
      <c r="R1104" s="9"/>
      <c r="S1104" s="9"/>
    </row>
    <row r="1105" spans="9:19" x14ac:dyDescent="0.3">
      <c r="I1105" s="9"/>
      <c r="J1105" s="9"/>
      <c r="K1105" s="9"/>
      <c r="L1105" s="9"/>
      <c r="M1105" s="9"/>
      <c r="N1105" s="9"/>
      <c r="O1105" s="9"/>
      <c r="P1105" s="9"/>
      <c r="Q1105" s="9"/>
      <c r="R1105" s="9"/>
      <c r="S1105" s="9"/>
    </row>
    <row r="1106" spans="9:19" x14ac:dyDescent="0.3">
      <c r="I1106" s="9"/>
      <c r="J1106" s="9"/>
      <c r="K1106" s="9"/>
      <c r="L1106" s="9"/>
      <c r="M1106" s="9"/>
      <c r="N1106" s="9"/>
      <c r="O1106" s="9"/>
      <c r="P1106" s="9"/>
      <c r="Q1106" s="9"/>
      <c r="R1106" s="9"/>
      <c r="S1106" s="9"/>
    </row>
    <row r="1107" spans="9:19" x14ac:dyDescent="0.3">
      <c r="I1107" s="9"/>
      <c r="J1107" s="9"/>
      <c r="K1107" s="9"/>
      <c r="L1107" s="9"/>
      <c r="M1107" s="9"/>
      <c r="N1107" s="9"/>
      <c r="O1107" s="9"/>
      <c r="P1107" s="9"/>
      <c r="Q1107" s="9"/>
      <c r="R1107" s="9"/>
      <c r="S1107" s="9"/>
    </row>
    <row r="1108" spans="9:19" x14ac:dyDescent="0.3">
      <c r="I1108" s="9"/>
      <c r="J1108" s="9"/>
      <c r="K1108" s="9"/>
      <c r="L1108" s="9"/>
      <c r="M1108" s="9"/>
      <c r="N1108" s="9"/>
      <c r="O1108" s="9"/>
      <c r="P1108" s="9"/>
      <c r="Q1108" s="9"/>
      <c r="R1108" s="9"/>
      <c r="S1108" s="9"/>
    </row>
    <row r="1109" spans="9:19" x14ac:dyDescent="0.3">
      <c r="I1109" s="9"/>
      <c r="J1109" s="9"/>
      <c r="K1109" s="9"/>
      <c r="L1109" s="9"/>
      <c r="M1109" s="9"/>
      <c r="N1109" s="9"/>
      <c r="O1109" s="9"/>
      <c r="P1109" s="9"/>
      <c r="Q1109" s="9"/>
      <c r="R1109" s="9"/>
      <c r="S1109" s="9"/>
    </row>
    <row r="1110" spans="9:19" x14ac:dyDescent="0.3">
      <c r="I1110" s="9"/>
      <c r="J1110" s="9"/>
      <c r="K1110" s="9"/>
      <c r="L1110" s="9"/>
      <c r="M1110" s="9"/>
      <c r="N1110" s="9"/>
      <c r="O1110" s="9"/>
      <c r="P1110" s="9"/>
      <c r="Q1110" s="9"/>
      <c r="R1110" s="9"/>
      <c r="S1110" s="9"/>
    </row>
    <row r="1111" spans="9:19" x14ac:dyDescent="0.3"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</row>
    <row r="1112" spans="9:19" x14ac:dyDescent="0.3"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9"/>
    </row>
    <row r="1113" spans="9:19" x14ac:dyDescent="0.3">
      <c r="I1113" s="9"/>
      <c r="J1113" s="9"/>
      <c r="K1113" s="9"/>
      <c r="L1113" s="9"/>
      <c r="M1113" s="9"/>
      <c r="N1113" s="9"/>
      <c r="O1113" s="9"/>
      <c r="P1113" s="9"/>
      <c r="Q1113" s="9"/>
      <c r="R1113" s="9"/>
      <c r="S1113" s="9"/>
    </row>
    <row r="1114" spans="9:19" x14ac:dyDescent="0.3">
      <c r="I1114" s="9"/>
      <c r="J1114" s="9"/>
      <c r="K1114" s="9"/>
      <c r="L1114" s="9"/>
      <c r="M1114" s="9"/>
      <c r="N1114" s="9"/>
      <c r="O1114" s="9"/>
      <c r="P1114" s="9"/>
      <c r="Q1114" s="9"/>
      <c r="R1114" s="9"/>
      <c r="S1114" s="9"/>
    </row>
    <row r="1115" spans="9:19" x14ac:dyDescent="0.3"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</row>
    <row r="1116" spans="9:19" x14ac:dyDescent="0.3">
      <c r="I1116" s="9"/>
      <c r="J1116" s="9"/>
      <c r="K1116" s="9"/>
      <c r="L1116" s="9"/>
      <c r="M1116" s="9"/>
      <c r="N1116" s="9"/>
      <c r="O1116" s="9"/>
      <c r="P1116" s="9"/>
      <c r="Q1116" s="9"/>
      <c r="R1116" s="9"/>
      <c r="S1116" s="9"/>
    </row>
    <row r="1117" spans="9:19" x14ac:dyDescent="0.3">
      <c r="I1117" s="9"/>
      <c r="J1117" s="9"/>
      <c r="K1117" s="9"/>
      <c r="L1117" s="9"/>
      <c r="M1117" s="9"/>
      <c r="N1117" s="9"/>
      <c r="O1117" s="9"/>
      <c r="P1117" s="9"/>
      <c r="Q1117" s="9"/>
      <c r="R1117" s="9"/>
      <c r="S1117" s="9"/>
    </row>
    <row r="1118" spans="9:19" x14ac:dyDescent="0.3"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</row>
    <row r="1119" spans="9:19" x14ac:dyDescent="0.3">
      <c r="I1119" s="9"/>
      <c r="J1119" s="9"/>
      <c r="K1119" s="9"/>
      <c r="L1119" s="9"/>
      <c r="M1119" s="9"/>
      <c r="N1119" s="9"/>
      <c r="O1119" s="9"/>
      <c r="P1119" s="9"/>
      <c r="Q1119" s="9"/>
      <c r="R1119" s="9"/>
      <c r="S1119" s="9"/>
    </row>
    <row r="1120" spans="9:19" x14ac:dyDescent="0.3"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</row>
    <row r="1121" spans="9:19" x14ac:dyDescent="0.3"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9"/>
    </row>
    <row r="1122" spans="9:19" x14ac:dyDescent="0.3">
      <c r="I1122" s="9"/>
      <c r="J1122" s="9"/>
      <c r="K1122" s="9"/>
      <c r="L1122" s="9"/>
      <c r="M1122" s="9"/>
      <c r="N1122" s="9"/>
      <c r="O1122" s="9"/>
      <c r="P1122" s="9"/>
      <c r="Q1122" s="9"/>
      <c r="R1122" s="9"/>
      <c r="S1122" s="9"/>
    </row>
    <row r="1123" spans="9:19" x14ac:dyDescent="0.3"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</row>
    <row r="1124" spans="9:19" x14ac:dyDescent="0.3"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</row>
    <row r="1125" spans="9:19" x14ac:dyDescent="0.3">
      <c r="I1125" s="9"/>
      <c r="J1125" s="9"/>
      <c r="K1125" s="9"/>
      <c r="L1125" s="9"/>
      <c r="M1125" s="9"/>
      <c r="N1125" s="9"/>
      <c r="O1125" s="9"/>
      <c r="P1125" s="9"/>
      <c r="Q1125" s="9"/>
      <c r="R1125" s="9"/>
      <c r="S1125" s="9"/>
    </row>
    <row r="1126" spans="9:19" x14ac:dyDescent="0.3"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9"/>
    </row>
    <row r="1127" spans="9:19" x14ac:dyDescent="0.3">
      <c r="I1127" s="9"/>
      <c r="J1127" s="9"/>
      <c r="K1127" s="9"/>
      <c r="L1127" s="9"/>
      <c r="M1127" s="9"/>
      <c r="N1127" s="9"/>
      <c r="O1127" s="9"/>
      <c r="P1127" s="9"/>
      <c r="Q1127" s="9"/>
      <c r="R1127" s="9"/>
      <c r="S1127" s="9"/>
    </row>
    <row r="1128" spans="9:19" x14ac:dyDescent="0.3"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9"/>
    </row>
    <row r="1129" spans="9:19" x14ac:dyDescent="0.3">
      <c r="I1129" s="9"/>
      <c r="J1129" s="9"/>
      <c r="K1129" s="9"/>
      <c r="L1129" s="9"/>
      <c r="M1129" s="9"/>
      <c r="N1129" s="9"/>
      <c r="O1129" s="9"/>
      <c r="P1129" s="9"/>
      <c r="Q1129" s="9"/>
      <c r="R1129" s="9"/>
      <c r="S1129" s="9"/>
    </row>
    <row r="1130" spans="9:19" x14ac:dyDescent="0.3"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9"/>
    </row>
    <row r="1131" spans="9:19" x14ac:dyDescent="0.3"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9"/>
    </row>
    <row r="1132" spans="9:19" x14ac:dyDescent="0.3">
      <c r="I1132" s="9"/>
      <c r="J1132" s="9"/>
      <c r="K1132" s="9"/>
      <c r="L1132" s="9"/>
      <c r="M1132" s="9"/>
      <c r="N1132" s="9"/>
      <c r="O1132" s="9"/>
      <c r="P1132" s="9"/>
      <c r="Q1132" s="9"/>
      <c r="R1132" s="9"/>
      <c r="S1132" s="9"/>
    </row>
    <row r="1133" spans="9:19" x14ac:dyDescent="0.3"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</row>
    <row r="1134" spans="9:19" x14ac:dyDescent="0.3">
      <c r="I1134" s="9"/>
      <c r="J1134" s="9"/>
      <c r="K1134" s="9"/>
      <c r="L1134" s="9"/>
      <c r="M1134" s="9"/>
      <c r="N1134" s="9"/>
      <c r="O1134" s="9"/>
      <c r="P1134" s="9"/>
      <c r="Q1134" s="9"/>
      <c r="R1134" s="9"/>
      <c r="S1134" s="9"/>
    </row>
    <row r="1135" spans="9:19" x14ac:dyDescent="0.3"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</row>
    <row r="1136" spans="9:19" x14ac:dyDescent="0.3">
      <c r="I1136" s="9"/>
      <c r="J1136" s="9"/>
      <c r="K1136" s="9"/>
      <c r="L1136" s="9"/>
      <c r="M1136" s="9"/>
      <c r="N1136" s="9"/>
      <c r="O1136" s="9"/>
      <c r="P1136" s="9"/>
      <c r="Q1136" s="9"/>
      <c r="R1136" s="9"/>
      <c r="S1136" s="9"/>
    </row>
    <row r="1137" spans="9:19" x14ac:dyDescent="0.3">
      <c r="I1137" s="9"/>
      <c r="J1137" s="9"/>
      <c r="K1137" s="9"/>
      <c r="L1137" s="9"/>
      <c r="M1137" s="9"/>
      <c r="N1137" s="9"/>
      <c r="O1137" s="9"/>
      <c r="P1137" s="9"/>
      <c r="Q1137" s="9"/>
      <c r="R1137" s="9"/>
      <c r="S1137" s="9"/>
    </row>
    <row r="1138" spans="9:19" x14ac:dyDescent="0.3"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9"/>
    </row>
    <row r="1139" spans="9:19" x14ac:dyDescent="0.3"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</row>
    <row r="1140" spans="9:19" x14ac:dyDescent="0.3"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</row>
    <row r="1141" spans="9:19" x14ac:dyDescent="0.3"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</row>
    <row r="1142" spans="9:19" x14ac:dyDescent="0.3"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</row>
    <row r="1143" spans="9:19" x14ac:dyDescent="0.3"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</row>
    <row r="1144" spans="9:19" x14ac:dyDescent="0.3"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</row>
    <row r="1145" spans="9:19" x14ac:dyDescent="0.3"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</row>
    <row r="1146" spans="9:19" x14ac:dyDescent="0.3"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</row>
    <row r="1147" spans="9:19" x14ac:dyDescent="0.3"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</row>
    <row r="1148" spans="9:19" x14ac:dyDescent="0.3"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</row>
    <row r="1149" spans="9:19" x14ac:dyDescent="0.3"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</row>
    <row r="1150" spans="9:19" x14ac:dyDescent="0.3"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</row>
    <row r="1151" spans="9:19" x14ac:dyDescent="0.3"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</row>
    <row r="1152" spans="9:19" x14ac:dyDescent="0.3"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9"/>
    </row>
    <row r="1153" spans="9:19" x14ac:dyDescent="0.3"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9"/>
    </row>
    <row r="1154" spans="9:19" x14ac:dyDescent="0.3"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9"/>
    </row>
    <row r="1155" spans="9:19" x14ac:dyDescent="0.3"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9"/>
    </row>
    <row r="1156" spans="9:19" x14ac:dyDescent="0.3"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9"/>
    </row>
    <row r="1157" spans="9:19" x14ac:dyDescent="0.3"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</row>
    <row r="1158" spans="9:19" x14ac:dyDescent="0.3"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9"/>
    </row>
    <row r="1159" spans="9:19" x14ac:dyDescent="0.3"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</row>
    <row r="1160" spans="9:19" x14ac:dyDescent="0.3">
      <c r="I1160" s="9"/>
      <c r="J1160" s="9"/>
      <c r="K1160" s="9"/>
      <c r="L1160" s="9"/>
      <c r="M1160" s="9"/>
      <c r="N1160" s="9"/>
      <c r="O1160" s="9"/>
      <c r="P1160" s="9"/>
      <c r="Q1160" s="9"/>
      <c r="R1160" s="9"/>
      <c r="S1160" s="9"/>
    </row>
    <row r="1161" spans="9:19" x14ac:dyDescent="0.3"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</row>
    <row r="1162" spans="9:19" x14ac:dyDescent="0.3"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9"/>
    </row>
    <row r="1163" spans="9:19" x14ac:dyDescent="0.3"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9"/>
    </row>
    <row r="1164" spans="9:19" x14ac:dyDescent="0.3"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9"/>
    </row>
    <row r="1165" spans="9:19" x14ac:dyDescent="0.3"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</row>
    <row r="1166" spans="9:19" x14ac:dyDescent="0.3"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9"/>
    </row>
    <row r="1167" spans="9:19" x14ac:dyDescent="0.3"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9"/>
    </row>
    <row r="1168" spans="9:19" x14ac:dyDescent="0.3"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9"/>
    </row>
    <row r="1169" spans="9:19" x14ac:dyDescent="0.3"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9"/>
    </row>
    <row r="1170" spans="9:19" x14ac:dyDescent="0.3"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9"/>
    </row>
    <row r="1171" spans="9:19" x14ac:dyDescent="0.3"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</row>
    <row r="1172" spans="9:19" x14ac:dyDescent="0.3"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</row>
    <row r="1173" spans="9:19" x14ac:dyDescent="0.3"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</row>
    <row r="1174" spans="9:19" x14ac:dyDescent="0.3"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</row>
    <row r="1175" spans="9:19" x14ac:dyDescent="0.3"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</row>
    <row r="1176" spans="9:19" x14ac:dyDescent="0.3">
      <c r="I1176" s="9"/>
      <c r="J1176" s="9"/>
      <c r="K1176" s="9"/>
      <c r="L1176" s="9"/>
      <c r="M1176" s="9"/>
      <c r="N1176" s="9"/>
      <c r="O1176" s="9"/>
      <c r="P1176" s="9"/>
      <c r="Q1176" s="9"/>
      <c r="R1176" s="9"/>
      <c r="S1176" s="9"/>
    </row>
    <row r="1177" spans="9:19" x14ac:dyDescent="0.3"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</row>
    <row r="1178" spans="9:19" x14ac:dyDescent="0.3"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</row>
    <row r="1179" spans="9:19" x14ac:dyDescent="0.3"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9"/>
    </row>
    <row r="1180" spans="9:19" x14ac:dyDescent="0.3"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</row>
    <row r="1181" spans="9:19" x14ac:dyDescent="0.3"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</row>
    <row r="1182" spans="9:19" x14ac:dyDescent="0.3"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</row>
    <row r="1183" spans="9:19" x14ac:dyDescent="0.3"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</row>
    <row r="1184" spans="9:19" x14ac:dyDescent="0.3"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</row>
    <row r="1185" spans="9:19" x14ac:dyDescent="0.3"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</row>
    <row r="1186" spans="9:19" x14ac:dyDescent="0.3">
      <c r="I1186" s="9"/>
      <c r="J1186" s="9"/>
      <c r="K1186" s="9"/>
      <c r="L1186" s="9"/>
      <c r="M1186" s="9"/>
      <c r="N1186" s="9"/>
      <c r="O1186" s="9"/>
      <c r="P1186" s="9"/>
      <c r="Q1186" s="9"/>
      <c r="R1186" s="9"/>
      <c r="S1186" s="9"/>
    </row>
    <row r="1187" spans="9:19" x14ac:dyDescent="0.3"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9"/>
    </row>
    <row r="1188" spans="9:19" x14ac:dyDescent="0.3">
      <c r="I1188" s="9"/>
      <c r="J1188" s="9"/>
      <c r="K1188" s="9"/>
      <c r="L1188" s="9"/>
      <c r="M1188" s="9"/>
      <c r="N1188" s="9"/>
      <c r="O1188" s="9"/>
      <c r="P1188" s="9"/>
      <c r="Q1188" s="9"/>
      <c r="R1188" s="9"/>
      <c r="S1188" s="9"/>
    </row>
    <row r="1189" spans="9:19" x14ac:dyDescent="0.3"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</row>
    <row r="1190" spans="9:19" x14ac:dyDescent="0.3"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9"/>
    </row>
    <row r="1191" spans="9:19" x14ac:dyDescent="0.3">
      <c r="I1191" s="9"/>
      <c r="J1191" s="9"/>
      <c r="K1191" s="9"/>
      <c r="L1191" s="9"/>
      <c r="M1191" s="9"/>
      <c r="N1191" s="9"/>
      <c r="O1191" s="9"/>
      <c r="P1191" s="9"/>
      <c r="Q1191" s="9"/>
      <c r="R1191" s="9"/>
      <c r="S1191" s="9"/>
    </row>
    <row r="1192" spans="9:19" x14ac:dyDescent="0.3">
      <c r="I1192" s="9"/>
      <c r="J1192" s="9"/>
      <c r="K1192" s="9"/>
      <c r="L1192" s="9"/>
      <c r="M1192" s="9"/>
      <c r="N1192" s="9"/>
      <c r="O1192" s="9"/>
      <c r="P1192" s="9"/>
      <c r="Q1192" s="9"/>
      <c r="R1192" s="9"/>
      <c r="S1192" s="9"/>
    </row>
    <row r="1193" spans="9:19" x14ac:dyDescent="0.3">
      <c r="I1193" s="9"/>
      <c r="J1193" s="9"/>
      <c r="K1193" s="9"/>
      <c r="L1193" s="9"/>
      <c r="M1193" s="9"/>
      <c r="N1193" s="9"/>
      <c r="O1193" s="9"/>
      <c r="P1193" s="9"/>
      <c r="Q1193" s="9"/>
      <c r="R1193" s="9"/>
      <c r="S1193" s="9"/>
    </row>
    <row r="1194" spans="9:19" x14ac:dyDescent="0.3">
      <c r="I1194" s="9"/>
      <c r="J1194" s="9"/>
      <c r="K1194" s="9"/>
      <c r="L1194" s="9"/>
      <c r="M1194" s="9"/>
      <c r="N1194" s="9"/>
      <c r="O1194" s="9"/>
      <c r="P1194" s="9"/>
      <c r="Q1194" s="9"/>
      <c r="R1194" s="9"/>
      <c r="S1194" s="9"/>
    </row>
    <row r="1195" spans="9:19" x14ac:dyDescent="0.3"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</row>
    <row r="1196" spans="9:19" x14ac:dyDescent="0.3">
      <c r="I1196" s="9"/>
      <c r="J1196" s="9"/>
      <c r="K1196" s="9"/>
      <c r="L1196" s="9"/>
      <c r="M1196" s="9"/>
      <c r="N1196" s="9"/>
      <c r="O1196" s="9"/>
      <c r="P1196" s="9"/>
      <c r="Q1196" s="9"/>
      <c r="R1196" s="9"/>
      <c r="S1196" s="9"/>
    </row>
    <row r="1197" spans="9:19" x14ac:dyDescent="0.3">
      <c r="I1197" s="9"/>
      <c r="J1197" s="9"/>
      <c r="K1197" s="9"/>
      <c r="L1197" s="9"/>
      <c r="M1197" s="9"/>
      <c r="N1197" s="9"/>
      <c r="O1197" s="9"/>
      <c r="P1197" s="9"/>
      <c r="Q1197" s="9"/>
      <c r="R1197" s="9"/>
      <c r="S1197" s="9"/>
    </row>
    <row r="1198" spans="9:19" x14ac:dyDescent="0.3">
      <c r="I1198" s="9"/>
      <c r="J1198" s="9"/>
      <c r="K1198" s="9"/>
      <c r="L1198" s="9"/>
      <c r="M1198" s="9"/>
      <c r="N1198" s="9"/>
      <c r="O1198" s="9"/>
      <c r="P1198" s="9"/>
      <c r="Q1198" s="9"/>
      <c r="R1198" s="9"/>
      <c r="S1198" s="9"/>
    </row>
    <row r="1199" spans="9:19" x14ac:dyDescent="0.3">
      <c r="I1199" s="9"/>
      <c r="J1199" s="9"/>
      <c r="K1199" s="9"/>
      <c r="L1199" s="9"/>
      <c r="M1199" s="9"/>
      <c r="N1199" s="9"/>
      <c r="O1199" s="9"/>
      <c r="P1199" s="9"/>
      <c r="Q1199" s="9"/>
      <c r="R1199" s="9"/>
      <c r="S1199" s="9"/>
    </row>
    <row r="1200" spans="9:19" x14ac:dyDescent="0.3">
      <c r="I1200" s="9"/>
      <c r="J1200" s="9"/>
      <c r="K1200" s="9"/>
      <c r="L1200" s="9"/>
      <c r="M1200" s="9"/>
      <c r="N1200" s="9"/>
      <c r="O1200" s="9"/>
      <c r="P1200" s="9"/>
      <c r="Q1200" s="9"/>
      <c r="R1200" s="9"/>
      <c r="S1200" s="9"/>
    </row>
    <row r="1201" spans="9:19" x14ac:dyDescent="0.3"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</row>
    <row r="1202" spans="9:19" x14ac:dyDescent="0.3"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9"/>
    </row>
    <row r="1203" spans="9:19" x14ac:dyDescent="0.3"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9"/>
    </row>
    <row r="1204" spans="9:19" x14ac:dyDescent="0.3"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</row>
    <row r="1205" spans="9:19" x14ac:dyDescent="0.3"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9"/>
    </row>
    <row r="1206" spans="9:19" x14ac:dyDescent="0.3"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</row>
    <row r="1207" spans="9:19" x14ac:dyDescent="0.3"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</row>
    <row r="1208" spans="9:19" x14ac:dyDescent="0.3"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</row>
    <row r="1209" spans="9:19" x14ac:dyDescent="0.3"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</row>
    <row r="1210" spans="9:19" x14ac:dyDescent="0.3"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</row>
    <row r="1211" spans="9:19" x14ac:dyDescent="0.3"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</row>
    <row r="1212" spans="9:19" x14ac:dyDescent="0.3"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9"/>
    </row>
    <row r="1213" spans="9:19" x14ac:dyDescent="0.3"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</row>
    <row r="1214" spans="9:19" x14ac:dyDescent="0.3"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</row>
    <row r="1215" spans="9:19" x14ac:dyDescent="0.3"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</row>
    <row r="1216" spans="9:19" x14ac:dyDescent="0.3"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</row>
    <row r="1217" spans="9:19" x14ac:dyDescent="0.3"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</row>
    <row r="1218" spans="9:19" x14ac:dyDescent="0.3"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9"/>
    </row>
    <row r="1219" spans="9:19" x14ac:dyDescent="0.3"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9"/>
    </row>
    <row r="1220" spans="9:19" x14ac:dyDescent="0.3"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9"/>
    </row>
    <row r="1221" spans="9:19" x14ac:dyDescent="0.3">
      <c r="I1221" s="9"/>
      <c r="J1221" s="9"/>
      <c r="K1221" s="9"/>
      <c r="L1221" s="9"/>
      <c r="M1221" s="9"/>
      <c r="N1221" s="9"/>
      <c r="O1221" s="9"/>
      <c r="P1221" s="9"/>
      <c r="Q1221" s="9"/>
      <c r="R1221" s="9"/>
      <c r="S1221" s="9"/>
    </row>
    <row r="1222" spans="9:19" x14ac:dyDescent="0.3">
      <c r="I1222" s="9"/>
      <c r="J1222" s="9"/>
      <c r="K1222" s="9"/>
      <c r="L1222" s="9"/>
      <c r="M1222" s="9"/>
      <c r="N1222" s="9"/>
      <c r="O1222" s="9"/>
      <c r="P1222" s="9"/>
      <c r="Q1222" s="9"/>
      <c r="R1222" s="9"/>
      <c r="S1222" s="9"/>
    </row>
    <row r="1223" spans="9:19" x14ac:dyDescent="0.3">
      <c r="I1223" s="9"/>
      <c r="J1223" s="9"/>
      <c r="K1223" s="9"/>
      <c r="L1223" s="9"/>
      <c r="M1223" s="9"/>
      <c r="N1223" s="9"/>
      <c r="O1223" s="9"/>
      <c r="P1223" s="9"/>
      <c r="Q1223" s="9"/>
      <c r="R1223" s="9"/>
      <c r="S1223" s="9"/>
    </row>
    <row r="1224" spans="9:19" x14ac:dyDescent="0.3">
      <c r="I1224" s="9"/>
      <c r="J1224" s="9"/>
      <c r="K1224" s="9"/>
      <c r="L1224" s="9"/>
      <c r="M1224" s="9"/>
      <c r="N1224" s="9"/>
      <c r="O1224" s="9"/>
      <c r="P1224" s="9"/>
      <c r="Q1224" s="9"/>
      <c r="R1224" s="9"/>
      <c r="S1224" s="9"/>
    </row>
    <row r="1225" spans="9:19" x14ac:dyDescent="0.3"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</row>
    <row r="1226" spans="9:19" x14ac:dyDescent="0.3">
      <c r="I1226" s="9"/>
      <c r="J1226" s="9"/>
      <c r="K1226" s="9"/>
      <c r="L1226" s="9"/>
      <c r="M1226" s="9"/>
      <c r="N1226" s="9"/>
      <c r="O1226" s="9"/>
      <c r="P1226" s="9"/>
      <c r="Q1226" s="9"/>
      <c r="R1226" s="9"/>
      <c r="S1226" s="9"/>
    </row>
    <row r="1227" spans="9:19" x14ac:dyDescent="0.3">
      <c r="I1227" s="9"/>
      <c r="J1227" s="9"/>
      <c r="K1227" s="9"/>
      <c r="L1227" s="9"/>
      <c r="M1227" s="9"/>
      <c r="N1227" s="9"/>
      <c r="O1227" s="9"/>
      <c r="P1227" s="9"/>
      <c r="Q1227" s="9"/>
      <c r="R1227" s="9"/>
      <c r="S1227" s="9"/>
    </row>
    <row r="1228" spans="9:19" x14ac:dyDescent="0.3">
      <c r="I1228" s="9"/>
      <c r="J1228" s="9"/>
      <c r="K1228" s="9"/>
      <c r="L1228" s="9"/>
      <c r="M1228" s="9"/>
      <c r="N1228" s="9"/>
      <c r="O1228" s="9"/>
      <c r="P1228" s="9"/>
      <c r="Q1228" s="9"/>
      <c r="R1228" s="9"/>
      <c r="S1228" s="9"/>
    </row>
    <row r="1229" spans="9:19" x14ac:dyDescent="0.3"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</row>
    <row r="1230" spans="9:19" x14ac:dyDescent="0.3">
      <c r="I1230" s="9"/>
      <c r="J1230" s="9"/>
      <c r="K1230" s="9"/>
      <c r="L1230" s="9"/>
      <c r="M1230" s="9"/>
      <c r="N1230" s="9"/>
      <c r="O1230" s="9"/>
      <c r="P1230" s="9"/>
      <c r="Q1230" s="9"/>
      <c r="R1230" s="9"/>
      <c r="S1230" s="9"/>
    </row>
    <row r="1231" spans="9:19" x14ac:dyDescent="0.3">
      <c r="I1231" s="9"/>
      <c r="J1231" s="9"/>
      <c r="K1231" s="9"/>
      <c r="L1231" s="9"/>
      <c r="M1231" s="9"/>
      <c r="N1231" s="9"/>
      <c r="O1231" s="9"/>
      <c r="P1231" s="9"/>
      <c r="Q1231" s="9"/>
      <c r="R1231" s="9"/>
      <c r="S1231" s="9"/>
    </row>
    <row r="1232" spans="9:19" x14ac:dyDescent="0.3"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9"/>
    </row>
    <row r="1233" spans="9:19" x14ac:dyDescent="0.3">
      <c r="I1233" s="9"/>
      <c r="J1233" s="9"/>
      <c r="K1233" s="9"/>
      <c r="L1233" s="9"/>
      <c r="M1233" s="9"/>
      <c r="N1233" s="9"/>
      <c r="O1233" s="9"/>
      <c r="P1233" s="9"/>
      <c r="Q1233" s="9"/>
      <c r="R1233" s="9"/>
      <c r="S1233" s="9"/>
    </row>
    <row r="1234" spans="9:19" x14ac:dyDescent="0.3">
      <c r="I1234" s="9"/>
      <c r="J1234" s="9"/>
      <c r="K1234" s="9"/>
      <c r="L1234" s="9"/>
      <c r="M1234" s="9"/>
      <c r="N1234" s="9"/>
      <c r="O1234" s="9"/>
      <c r="P1234" s="9"/>
      <c r="Q1234" s="9"/>
      <c r="R1234" s="9"/>
      <c r="S1234" s="9"/>
    </row>
    <row r="1235" spans="9:19" x14ac:dyDescent="0.3">
      <c r="I1235" s="9"/>
      <c r="J1235" s="9"/>
      <c r="K1235" s="9"/>
      <c r="L1235" s="9"/>
      <c r="M1235" s="9"/>
      <c r="N1235" s="9"/>
      <c r="O1235" s="9"/>
      <c r="P1235" s="9"/>
      <c r="Q1235" s="9"/>
      <c r="R1235" s="9"/>
      <c r="S1235" s="9"/>
    </row>
    <row r="1236" spans="9:19" x14ac:dyDescent="0.3">
      <c r="I1236" s="9"/>
      <c r="J1236" s="9"/>
      <c r="K1236" s="9"/>
      <c r="L1236" s="9"/>
      <c r="M1236" s="9"/>
      <c r="N1236" s="9"/>
      <c r="O1236" s="9"/>
      <c r="P1236" s="9"/>
      <c r="Q1236" s="9"/>
      <c r="R1236" s="9"/>
      <c r="S1236" s="9"/>
    </row>
    <row r="1237" spans="9:19" x14ac:dyDescent="0.3">
      <c r="I1237" s="9"/>
      <c r="J1237" s="9"/>
      <c r="K1237" s="9"/>
      <c r="L1237" s="9"/>
      <c r="M1237" s="9"/>
      <c r="N1237" s="9"/>
      <c r="O1237" s="9"/>
      <c r="P1237" s="9"/>
      <c r="Q1237" s="9"/>
      <c r="R1237" s="9"/>
      <c r="S1237" s="9"/>
    </row>
    <row r="1238" spans="9:19" x14ac:dyDescent="0.3">
      <c r="I1238" s="9"/>
      <c r="J1238" s="9"/>
      <c r="K1238" s="9"/>
      <c r="L1238" s="9"/>
      <c r="M1238" s="9"/>
      <c r="N1238" s="9"/>
      <c r="O1238" s="9"/>
      <c r="P1238" s="9"/>
      <c r="Q1238" s="9"/>
      <c r="R1238" s="9"/>
      <c r="S1238" s="9"/>
    </row>
    <row r="1239" spans="9:19" x14ac:dyDescent="0.3"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</row>
    <row r="1240" spans="9:19" x14ac:dyDescent="0.3">
      <c r="I1240" s="9"/>
      <c r="J1240" s="9"/>
      <c r="K1240" s="9"/>
      <c r="L1240" s="9"/>
      <c r="M1240" s="9"/>
      <c r="N1240" s="9"/>
      <c r="O1240" s="9"/>
      <c r="P1240" s="9"/>
      <c r="Q1240" s="9"/>
      <c r="R1240" s="9"/>
      <c r="S1240" s="9"/>
    </row>
    <row r="1241" spans="9:19" x14ac:dyDescent="0.3"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</row>
    <row r="1242" spans="9:19" x14ac:dyDescent="0.3"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</row>
    <row r="1243" spans="9:19" x14ac:dyDescent="0.3">
      <c r="I1243" s="9"/>
      <c r="J1243" s="9"/>
      <c r="K1243" s="9"/>
      <c r="L1243" s="9"/>
      <c r="M1243" s="9"/>
      <c r="N1243" s="9"/>
      <c r="O1243" s="9"/>
      <c r="P1243" s="9"/>
      <c r="Q1243" s="9"/>
      <c r="R1243" s="9"/>
      <c r="S1243" s="9"/>
    </row>
    <row r="1244" spans="9:19" x14ac:dyDescent="0.3">
      <c r="I1244" s="9"/>
      <c r="J1244" s="9"/>
      <c r="K1244" s="9"/>
      <c r="L1244" s="9"/>
      <c r="M1244" s="9"/>
      <c r="N1244" s="9"/>
      <c r="O1244" s="9"/>
      <c r="P1244" s="9"/>
      <c r="Q1244" s="9"/>
      <c r="R1244" s="9"/>
      <c r="S1244" s="9"/>
    </row>
    <row r="1245" spans="9:19" x14ac:dyDescent="0.3"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</row>
    <row r="1246" spans="9:19" x14ac:dyDescent="0.3"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</row>
    <row r="1247" spans="9:19" x14ac:dyDescent="0.3">
      <c r="I1247" s="9"/>
      <c r="J1247" s="9"/>
      <c r="K1247" s="9"/>
      <c r="L1247" s="9"/>
      <c r="M1247" s="9"/>
      <c r="N1247" s="9"/>
      <c r="O1247" s="9"/>
      <c r="P1247" s="9"/>
      <c r="Q1247" s="9"/>
      <c r="R1247" s="9"/>
      <c r="S1247" s="9"/>
    </row>
    <row r="1248" spans="9:19" x14ac:dyDescent="0.3">
      <c r="I1248" s="9"/>
      <c r="J1248" s="9"/>
      <c r="K1248" s="9"/>
      <c r="L1248" s="9"/>
      <c r="M1248" s="9"/>
      <c r="N1248" s="9"/>
      <c r="O1248" s="9"/>
      <c r="P1248" s="9"/>
      <c r="Q1248" s="9"/>
      <c r="R1248" s="9"/>
      <c r="S1248" s="9"/>
    </row>
    <row r="1249" spans="9:19" x14ac:dyDescent="0.3">
      <c r="I1249" s="9"/>
      <c r="J1249" s="9"/>
      <c r="K1249" s="9"/>
      <c r="L1249" s="9"/>
      <c r="M1249" s="9"/>
      <c r="N1249" s="9"/>
      <c r="O1249" s="9"/>
      <c r="P1249" s="9"/>
      <c r="Q1249" s="9"/>
      <c r="R1249" s="9"/>
      <c r="S1249" s="9"/>
    </row>
    <row r="1250" spans="9:19" x14ac:dyDescent="0.3"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9"/>
    </row>
    <row r="1251" spans="9:19" x14ac:dyDescent="0.3">
      <c r="I1251" s="9"/>
      <c r="J1251" s="9"/>
      <c r="K1251" s="9"/>
      <c r="L1251" s="9"/>
      <c r="M1251" s="9"/>
      <c r="N1251" s="9"/>
      <c r="O1251" s="9"/>
      <c r="P1251" s="9"/>
      <c r="Q1251" s="9"/>
      <c r="R1251" s="9"/>
      <c r="S1251" s="9"/>
    </row>
    <row r="1252" spans="9:19" x14ac:dyDescent="0.3">
      <c r="I1252" s="9"/>
      <c r="J1252" s="9"/>
      <c r="K1252" s="9"/>
      <c r="L1252" s="9"/>
      <c r="M1252" s="9"/>
      <c r="N1252" s="9"/>
      <c r="O1252" s="9"/>
      <c r="P1252" s="9"/>
      <c r="Q1252" s="9"/>
      <c r="R1252" s="9"/>
      <c r="S1252" s="9"/>
    </row>
    <row r="1253" spans="9:19" x14ac:dyDescent="0.3"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</row>
    <row r="1254" spans="9:19" x14ac:dyDescent="0.3">
      <c r="I1254" s="9"/>
      <c r="J1254" s="9"/>
      <c r="K1254" s="9"/>
      <c r="L1254" s="9"/>
      <c r="M1254" s="9"/>
      <c r="N1254" s="9"/>
      <c r="O1254" s="9"/>
      <c r="P1254" s="9"/>
      <c r="Q1254" s="9"/>
      <c r="R1254" s="9"/>
      <c r="S1254" s="9"/>
    </row>
    <row r="1255" spans="9:19" x14ac:dyDescent="0.3">
      <c r="I1255" s="9"/>
      <c r="J1255" s="9"/>
      <c r="K1255" s="9"/>
      <c r="L1255" s="9"/>
      <c r="M1255" s="9"/>
      <c r="N1255" s="9"/>
      <c r="O1255" s="9"/>
      <c r="P1255" s="9"/>
      <c r="Q1255" s="9"/>
      <c r="R1255" s="9"/>
      <c r="S1255" s="9"/>
    </row>
    <row r="1256" spans="9:19" x14ac:dyDescent="0.3">
      <c r="I1256" s="9"/>
      <c r="J1256" s="9"/>
      <c r="K1256" s="9"/>
      <c r="L1256" s="9"/>
      <c r="M1256" s="9"/>
      <c r="N1256" s="9"/>
      <c r="O1256" s="9"/>
      <c r="P1256" s="9"/>
      <c r="Q1256" s="9"/>
      <c r="R1256" s="9"/>
      <c r="S1256" s="9"/>
    </row>
    <row r="1257" spans="9:19" x14ac:dyDescent="0.3"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</row>
    <row r="1258" spans="9:19" x14ac:dyDescent="0.3"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9"/>
    </row>
    <row r="1259" spans="9:19" x14ac:dyDescent="0.3"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</row>
    <row r="1260" spans="9:19" x14ac:dyDescent="0.3">
      <c r="I1260" s="9"/>
      <c r="J1260" s="9"/>
      <c r="K1260" s="9"/>
      <c r="L1260" s="9"/>
      <c r="M1260" s="9"/>
      <c r="N1260" s="9"/>
      <c r="O1260" s="9"/>
      <c r="P1260" s="9"/>
      <c r="Q1260" s="9"/>
      <c r="R1260" s="9"/>
      <c r="S1260" s="9"/>
    </row>
    <row r="1261" spans="9:19" x14ac:dyDescent="0.3"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9"/>
    </row>
    <row r="1262" spans="9:19" x14ac:dyDescent="0.3">
      <c r="I1262" s="9"/>
      <c r="J1262" s="9"/>
      <c r="K1262" s="9"/>
      <c r="L1262" s="9"/>
      <c r="M1262" s="9"/>
      <c r="N1262" s="9"/>
      <c r="O1262" s="9"/>
      <c r="P1262" s="9"/>
      <c r="Q1262" s="9"/>
      <c r="R1262" s="9"/>
      <c r="S1262" s="9"/>
    </row>
    <row r="1263" spans="9:19" x14ac:dyDescent="0.3"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9"/>
    </row>
    <row r="1264" spans="9:19" x14ac:dyDescent="0.3">
      <c r="I1264" s="9"/>
      <c r="J1264" s="9"/>
      <c r="K1264" s="9"/>
      <c r="L1264" s="9"/>
      <c r="M1264" s="9"/>
      <c r="N1264" s="9"/>
      <c r="O1264" s="9"/>
      <c r="P1264" s="9"/>
      <c r="Q1264" s="9"/>
      <c r="R1264" s="9"/>
      <c r="S1264" s="9"/>
    </row>
    <row r="1265" spans="9:19" x14ac:dyDescent="0.3"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9"/>
    </row>
    <row r="1266" spans="9:19" x14ac:dyDescent="0.3"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</row>
    <row r="1267" spans="9:19" x14ac:dyDescent="0.3"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9"/>
    </row>
    <row r="1268" spans="9:19" x14ac:dyDescent="0.3">
      <c r="I1268" s="9"/>
      <c r="J1268" s="9"/>
      <c r="K1268" s="9"/>
      <c r="L1268" s="9"/>
      <c r="M1268" s="9"/>
      <c r="N1268" s="9"/>
      <c r="O1268" s="9"/>
      <c r="P1268" s="9"/>
      <c r="Q1268" s="9"/>
      <c r="R1268" s="9"/>
      <c r="S1268" s="9"/>
    </row>
    <row r="1269" spans="9:19" x14ac:dyDescent="0.3"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</row>
    <row r="1270" spans="9:19" x14ac:dyDescent="0.3"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</row>
    <row r="1271" spans="9:19" x14ac:dyDescent="0.3"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</row>
    <row r="1272" spans="9:19" x14ac:dyDescent="0.3"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</row>
    <row r="1273" spans="9:19" x14ac:dyDescent="0.3"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</row>
    <row r="1274" spans="9:19" x14ac:dyDescent="0.3"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</row>
    <row r="1275" spans="9:19" x14ac:dyDescent="0.3"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</row>
    <row r="1276" spans="9:19" x14ac:dyDescent="0.3"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</row>
    <row r="1277" spans="9:19" x14ac:dyDescent="0.3"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</row>
    <row r="1278" spans="9:19" x14ac:dyDescent="0.3"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</row>
    <row r="1279" spans="9:19" x14ac:dyDescent="0.3"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</row>
    <row r="1280" spans="9:19" x14ac:dyDescent="0.3"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</row>
    <row r="1281" spans="9:19" x14ac:dyDescent="0.3"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</row>
    <row r="1282" spans="9:19" x14ac:dyDescent="0.3"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</row>
    <row r="1283" spans="9:19" x14ac:dyDescent="0.3"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</row>
    <row r="1284" spans="9:19" x14ac:dyDescent="0.3">
      <c r="I1284" s="9"/>
      <c r="J1284" s="9"/>
      <c r="K1284" s="9"/>
      <c r="L1284" s="9"/>
      <c r="M1284" s="9"/>
      <c r="N1284" s="9"/>
      <c r="O1284" s="9"/>
      <c r="P1284" s="9"/>
      <c r="Q1284" s="9"/>
      <c r="R1284" s="9"/>
      <c r="S1284" s="9"/>
    </row>
    <row r="1285" spans="9:19" x14ac:dyDescent="0.3"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</row>
    <row r="1286" spans="9:19" x14ac:dyDescent="0.3"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</row>
    <row r="1287" spans="9:19" x14ac:dyDescent="0.3"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9"/>
    </row>
    <row r="1288" spans="9:19" x14ac:dyDescent="0.3"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</row>
    <row r="1289" spans="9:19" x14ac:dyDescent="0.3"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9"/>
    </row>
    <row r="1290" spans="9:19" x14ac:dyDescent="0.3"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</row>
    <row r="1291" spans="9:19" x14ac:dyDescent="0.3"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9"/>
    </row>
    <row r="1292" spans="9:19" x14ac:dyDescent="0.3"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</row>
    <row r="1293" spans="9:19" x14ac:dyDescent="0.3"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9"/>
    </row>
    <row r="1294" spans="9:19" x14ac:dyDescent="0.3"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</row>
    <row r="1295" spans="9:19" x14ac:dyDescent="0.3"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9"/>
    </row>
    <row r="1296" spans="9:19" x14ac:dyDescent="0.3"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</row>
    <row r="1297" spans="9:19" x14ac:dyDescent="0.3"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9"/>
    </row>
    <row r="1298" spans="9:19" x14ac:dyDescent="0.3">
      <c r="I1298" s="9"/>
      <c r="J1298" s="9"/>
      <c r="K1298" s="9"/>
      <c r="L1298" s="9"/>
      <c r="M1298" s="9"/>
      <c r="N1298" s="9"/>
      <c r="O1298" s="9"/>
      <c r="P1298" s="9"/>
      <c r="Q1298" s="9"/>
      <c r="R1298" s="9"/>
      <c r="S1298" s="9"/>
    </row>
    <row r="1299" spans="9:19" x14ac:dyDescent="0.3"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</row>
    <row r="1300" spans="9:19" x14ac:dyDescent="0.3"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</row>
    <row r="1301" spans="9:19" x14ac:dyDescent="0.3"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9"/>
    </row>
    <row r="1302" spans="9:19" x14ac:dyDescent="0.3">
      <c r="I1302" s="9"/>
      <c r="J1302" s="9"/>
      <c r="K1302" s="9"/>
      <c r="L1302" s="9"/>
      <c r="M1302" s="9"/>
      <c r="N1302" s="9"/>
      <c r="O1302" s="9"/>
      <c r="P1302" s="9"/>
      <c r="Q1302" s="9"/>
      <c r="R1302" s="9"/>
      <c r="S1302" s="9"/>
    </row>
    <row r="1303" spans="9:19" x14ac:dyDescent="0.3"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</row>
    <row r="1304" spans="9:19" x14ac:dyDescent="0.3">
      <c r="I1304" s="9"/>
      <c r="J1304" s="9"/>
      <c r="K1304" s="9"/>
      <c r="L1304" s="9"/>
      <c r="M1304" s="9"/>
      <c r="N1304" s="9"/>
      <c r="O1304" s="9"/>
      <c r="P1304" s="9"/>
      <c r="Q1304" s="9"/>
      <c r="R1304" s="9"/>
      <c r="S1304" s="9"/>
    </row>
    <row r="1305" spans="9:19" x14ac:dyDescent="0.3"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</row>
    <row r="1306" spans="9:19" x14ac:dyDescent="0.3"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</row>
    <row r="1307" spans="9:19" x14ac:dyDescent="0.3"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</row>
    <row r="1308" spans="9:19" x14ac:dyDescent="0.3">
      <c r="I1308" s="9"/>
      <c r="J1308" s="9"/>
      <c r="K1308" s="9"/>
      <c r="L1308" s="9"/>
      <c r="M1308" s="9"/>
      <c r="N1308" s="9"/>
      <c r="O1308" s="9"/>
      <c r="P1308" s="9"/>
      <c r="Q1308" s="9"/>
      <c r="R1308" s="9"/>
      <c r="S1308" s="9"/>
    </row>
    <row r="1309" spans="9:19" x14ac:dyDescent="0.3"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</row>
    <row r="1310" spans="9:19" x14ac:dyDescent="0.3">
      <c r="I1310" s="9"/>
      <c r="J1310" s="9"/>
      <c r="K1310" s="9"/>
      <c r="L1310" s="9"/>
      <c r="M1310" s="9"/>
      <c r="N1310" s="9"/>
      <c r="O1310" s="9"/>
      <c r="P1310" s="9"/>
      <c r="Q1310" s="9"/>
      <c r="R1310" s="9"/>
      <c r="S1310" s="9"/>
    </row>
    <row r="1311" spans="9:19" x14ac:dyDescent="0.3"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</row>
    <row r="1312" spans="9:19" x14ac:dyDescent="0.3"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</row>
    <row r="1313" spans="9:19" x14ac:dyDescent="0.3">
      <c r="I1313" s="9"/>
      <c r="J1313" s="9"/>
      <c r="K1313" s="9"/>
      <c r="L1313" s="9"/>
      <c r="M1313" s="9"/>
      <c r="N1313" s="9"/>
      <c r="O1313" s="9"/>
      <c r="P1313" s="9"/>
      <c r="Q1313" s="9"/>
      <c r="R1313" s="9"/>
      <c r="S1313" s="9"/>
    </row>
    <row r="1314" spans="9:19" x14ac:dyDescent="0.3">
      <c r="I1314" s="9"/>
      <c r="J1314" s="9"/>
      <c r="K1314" s="9"/>
      <c r="L1314" s="9"/>
      <c r="M1314" s="9"/>
      <c r="N1314" s="9"/>
      <c r="O1314" s="9"/>
      <c r="P1314" s="9"/>
      <c r="Q1314" s="9"/>
      <c r="R1314" s="9"/>
      <c r="S1314" s="9"/>
    </row>
    <row r="1315" spans="9:19" x14ac:dyDescent="0.3"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</row>
    <row r="1316" spans="9:19" x14ac:dyDescent="0.3">
      <c r="I1316" s="9"/>
      <c r="J1316" s="9"/>
      <c r="K1316" s="9"/>
      <c r="L1316" s="9"/>
      <c r="M1316" s="9"/>
      <c r="N1316" s="9"/>
      <c r="O1316" s="9"/>
      <c r="P1316" s="9"/>
      <c r="Q1316" s="9"/>
      <c r="R1316" s="9"/>
      <c r="S1316" s="9"/>
    </row>
    <row r="1317" spans="9:19" x14ac:dyDescent="0.3">
      <c r="I1317" s="9"/>
      <c r="J1317" s="9"/>
      <c r="K1317" s="9"/>
      <c r="L1317" s="9"/>
      <c r="M1317" s="9"/>
      <c r="N1317" s="9"/>
      <c r="O1317" s="9"/>
      <c r="P1317" s="9"/>
      <c r="Q1317" s="9"/>
      <c r="R1317" s="9"/>
      <c r="S1317" s="9"/>
    </row>
    <row r="1318" spans="9:19" x14ac:dyDescent="0.3">
      <c r="I1318" s="9"/>
      <c r="J1318" s="9"/>
      <c r="K1318" s="9"/>
      <c r="L1318" s="9"/>
      <c r="M1318" s="9"/>
      <c r="N1318" s="9"/>
      <c r="O1318" s="9"/>
      <c r="P1318" s="9"/>
      <c r="Q1318" s="9"/>
      <c r="R1318" s="9"/>
      <c r="S1318" s="9"/>
    </row>
    <row r="1319" spans="9:19" x14ac:dyDescent="0.3">
      <c r="I1319" s="9"/>
      <c r="J1319" s="9"/>
      <c r="K1319" s="9"/>
      <c r="L1319" s="9"/>
      <c r="M1319" s="9"/>
      <c r="N1319" s="9"/>
      <c r="O1319" s="9"/>
      <c r="P1319" s="9"/>
      <c r="Q1319" s="9"/>
      <c r="R1319" s="9"/>
      <c r="S1319" s="9"/>
    </row>
    <row r="1320" spans="9:19" x14ac:dyDescent="0.3">
      <c r="I1320" s="9"/>
      <c r="J1320" s="9"/>
      <c r="K1320" s="9"/>
      <c r="L1320" s="9"/>
      <c r="M1320" s="9"/>
      <c r="N1320" s="9"/>
      <c r="O1320" s="9"/>
      <c r="P1320" s="9"/>
      <c r="Q1320" s="9"/>
      <c r="R1320" s="9"/>
      <c r="S1320" s="9"/>
    </row>
    <row r="1321" spans="9:19" x14ac:dyDescent="0.3">
      <c r="I1321" s="9"/>
      <c r="J1321" s="9"/>
      <c r="K1321" s="9"/>
      <c r="L1321" s="9"/>
      <c r="M1321" s="9"/>
      <c r="N1321" s="9"/>
      <c r="O1321" s="9"/>
      <c r="P1321" s="9"/>
      <c r="Q1321" s="9"/>
      <c r="R1321" s="9"/>
      <c r="S1321" s="9"/>
    </row>
    <row r="1322" spans="9:19" x14ac:dyDescent="0.3">
      <c r="I1322" s="9"/>
      <c r="J1322" s="9"/>
      <c r="K1322" s="9"/>
      <c r="L1322" s="9"/>
      <c r="M1322" s="9"/>
      <c r="N1322" s="9"/>
      <c r="O1322" s="9"/>
      <c r="P1322" s="9"/>
      <c r="Q1322" s="9"/>
      <c r="R1322" s="9"/>
      <c r="S1322" s="9"/>
    </row>
    <row r="1323" spans="9:19" x14ac:dyDescent="0.3">
      <c r="I1323" s="9"/>
      <c r="J1323" s="9"/>
      <c r="K1323" s="9"/>
      <c r="L1323" s="9"/>
      <c r="M1323" s="9"/>
      <c r="N1323" s="9"/>
      <c r="O1323" s="9"/>
      <c r="P1323" s="9"/>
      <c r="Q1323" s="9"/>
      <c r="R1323" s="9"/>
      <c r="S1323" s="9"/>
    </row>
    <row r="1324" spans="9:19" x14ac:dyDescent="0.3">
      <c r="I1324" s="9"/>
      <c r="J1324" s="9"/>
      <c r="K1324" s="9"/>
      <c r="L1324" s="9"/>
      <c r="M1324" s="9"/>
      <c r="N1324" s="9"/>
      <c r="O1324" s="9"/>
      <c r="P1324" s="9"/>
      <c r="Q1324" s="9"/>
      <c r="R1324" s="9"/>
      <c r="S1324" s="9"/>
    </row>
    <row r="1325" spans="9:19" x14ac:dyDescent="0.3">
      <c r="I1325" s="9"/>
      <c r="J1325" s="9"/>
      <c r="K1325" s="9"/>
      <c r="L1325" s="9"/>
      <c r="M1325" s="9"/>
      <c r="N1325" s="9"/>
      <c r="O1325" s="9"/>
      <c r="P1325" s="9"/>
      <c r="Q1325" s="9"/>
      <c r="R1325" s="9"/>
      <c r="S1325" s="9"/>
    </row>
    <row r="1326" spans="9:19" x14ac:dyDescent="0.3">
      <c r="I1326" s="9"/>
      <c r="J1326" s="9"/>
      <c r="K1326" s="9"/>
      <c r="L1326" s="9"/>
      <c r="M1326" s="9"/>
      <c r="N1326" s="9"/>
      <c r="O1326" s="9"/>
      <c r="P1326" s="9"/>
      <c r="Q1326" s="9"/>
      <c r="R1326" s="9"/>
      <c r="S1326" s="9"/>
    </row>
    <row r="1327" spans="9:19" x14ac:dyDescent="0.3">
      <c r="I1327" s="9"/>
      <c r="J1327" s="9"/>
      <c r="K1327" s="9"/>
      <c r="L1327" s="9"/>
      <c r="M1327" s="9"/>
      <c r="N1327" s="9"/>
      <c r="O1327" s="9"/>
      <c r="P1327" s="9"/>
      <c r="Q1327" s="9"/>
      <c r="R1327" s="9"/>
      <c r="S1327" s="9"/>
    </row>
    <row r="1328" spans="9:19" x14ac:dyDescent="0.3">
      <c r="I1328" s="9"/>
      <c r="J1328" s="9"/>
      <c r="K1328" s="9"/>
      <c r="L1328" s="9"/>
      <c r="M1328" s="9"/>
      <c r="N1328" s="9"/>
      <c r="O1328" s="9"/>
      <c r="P1328" s="9"/>
      <c r="Q1328" s="9"/>
      <c r="R1328" s="9"/>
      <c r="S1328" s="9"/>
    </row>
    <row r="1329" spans="9:19" x14ac:dyDescent="0.3">
      <c r="I1329" s="9"/>
      <c r="J1329" s="9"/>
      <c r="K1329" s="9"/>
      <c r="L1329" s="9"/>
      <c r="M1329" s="9"/>
      <c r="N1329" s="9"/>
      <c r="O1329" s="9"/>
      <c r="P1329" s="9"/>
      <c r="Q1329" s="9"/>
      <c r="R1329" s="9"/>
      <c r="S1329" s="9"/>
    </row>
    <row r="1330" spans="9:19" x14ac:dyDescent="0.3">
      <c r="I1330" s="9"/>
      <c r="J1330" s="9"/>
      <c r="K1330" s="9"/>
      <c r="L1330" s="9"/>
      <c r="M1330" s="9"/>
      <c r="N1330" s="9"/>
      <c r="O1330" s="9"/>
      <c r="P1330" s="9"/>
      <c r="Q1330" s="9"/>
      <c r="R1330" s="9"/>
      <c r="S1330" s="9"/>
    </row>
    <row r="1331" spans="9:19" x14ac:dyDescent="0.3">
      <c r="I1331" s="9"/>
      <c r="J1331" s="9"/>
      <c r="K1331" s="9"/>
      <c r="L1331" s="9"/>
      <c r="M1331" s="9"/>
      <c r="N1331" s="9"/>
      <c r="O1331" s="9"/>
      <c r="P1331" s="9"/>
      <c r="Q1331" s="9"/>
      <c r="R1331" s="9"/>
      <c r="S1331" s="9"/>
    </row>
    <row r="1332" spans="9:19" x14ac:dyDescent="0.3">
      <c r="I1332" s="9"/>
      <c r="J1332" s="9"/>
      <c r="K1332" s="9"/>
      <c r="L1332" s="9"/>
      <c r="M1332" s="9"/>
      <c r="N1332" s="9"/>
      <c r="O1332" s="9"/>
      <c r="P1332" s="9"/>
      <c r="Q1332" s="9"/>
      <c r="R1332" s="9"/>
      <c r="S1332" s="9"/>
    </row>
    <row r="1333" spans="9:19" x14ac:dyDescent="0.3">
      <c r="I1333" s="9"/>
      <c r="J1333" s="9"/>
      <c r="K1333" s="9"/>
      <c r="L1333" s="9"/>
      <c r="M1333" s="9"/>
      <c r="N1333" s="9"/>
      <c r="O1333" s="9"/>
      <c r="P1333" s="9"/>
      <c r="Q1333" s="9"/>
      <c r="R1333" s="9"/>
      <c r="S1333" s="9"/>
    </row>
    <row r="1334" spans="9:19" x14ac:dyDescent="0.3">
      <c r="I1334" s="9"/>
      <c r="J1334" s="9"/>
      <c r="K1334" s="9"/>
      <c r="L1334" s="9"/>
      <c r="M1334" s="9"/>
      <c r="N1334" s="9"/>
      <c r="O1334" s="9"/>
      <c r="P1334" s="9"/>
      <c r="Q1334" s="9"/>
      <c r="R1334" s="9"/>
      <c r="S1334" s="9"/>
    </row>
    <row r="1335" spans="9:19" x14ac:dyDescent="0.3">
      <c r="I1335" s="9"/>
      <c r="J1335" s="9"/>
      <c r="K1335" s="9"/>
      <c r="L1335" s="9"/>
      <c r="M1335" s="9"/>
      <c r="N1335" s="9"/>
      <c r="O1335" s="9"/>
      <c r="P1335" s="9"/>
      <c r="Q1335" s="9"/>
      <c r="R1335" s="9"/>
      <c r="S1335" s="9"/>
    </row>
    <row r="1336" spans="9:19" x14ac:dyDescent="0.3">
      <c r="I1336" s="9"/>
      <c r="J1336" s="9"/>
      <c r="K1336" s="9"/>
      <c r="L1336" s="9"/>
      <c r="M1336" s="9"/>
      <c r="N1336" s="9"/>
      <c r="O1336" s="9"/>
      <c r="P1336" s="9"/>
      <c r="Q1336" s="9"/>
      <c r="R1336" s="9"/>
      <c r="S1336" s="9"/>
    </row>
    <row r="1337" spans="9:19" x14ac:dyDescent="0.3">
      <c r="I1337" s="9"/>
      <c r="J1337" s="9"/>
      <c r="K1337" s="9"/>
      <c r="L1337" s="9"/>
      <c r="M1337" s="9"/>
      <c r="N1337" s="9"/>
      <c r="O1337" s="9"/>
      <c r="P1337" s="9"/>
      <c r="Q1337" s="9"/>
      <c r="R1337" s="9"/>
      <c r="S1337" s="9"/>
    </row>
    <row r="1338" spans="9:19" x14ac:dyDescent="0.3">
      <c r="I1338" s="9"/>
      <c r="J1338" s="9"/>
      <c r="K1338" s="9"/>
      <c r="L1338" s="9"/>
      <c r="M1338" s="9"/>
      <c r="N1338" s="9"/>
      <c r="O1338" s="9"/>
      <c r="P1338" s="9"/>
      <c r="Q1338" s="9"/>
      <c r="R1338" s="9"/>
      <c r="S1338" s="9"/>
    </row>
    <row r="1339" spans="9:19" x14ac:dyDescent="0.3">
      <c r="I1339" s="9"/>
      <c r="J1339" s="9"/>
      <c r="K1339" s="9"/>
      <c r="L1339" s="9"/>
      <c r="M1339" s="9"/>
      <c r="N1339" s="9"/>
      <c r="O1339" s="9"/>
      <c r="P1339" s="9"/>
      <c r="Q1339" s="9"/>
      <c r="R1339" s="9"/>
      <c r="S1339" s="9"/>
    </row>
    <row r="1340" spans="9:19" x14ac:dyDescent="0.3">
      <c r="I1340" s="9"/>
      <c r="J1340" s="9"/>
      <c r="K1340" s="9"/>
      <c r="L1340" s="9"/>
      <c r="M1340" s="9"/>
      <c r="N1340" s="9"/>
      <c r="O1340" s="9"/>
      <c r="P1340" s="9"/>
      <c r="Q1340" s="9"/>
      <c r="R1340" s="9"/>
      <c r="S1340" s="9"/>
    </row>
    <row r="1341" spans="9:19" x14ac:dyDescent="0.3">
      <c r="I1341" s="9"/>
      <c r="J1341" s="9"/>
      <c r="K1341" s="9"/>
      <c r="L1341" s="9"/>
      <c r="M1341" s="9"/>
      <c r="N1341" s="9"/>
      <c r="O1341" s="9"/>
      <c r="P1341" s="9"/>
      <c r="Q1341" s="9"/>
      <c r="R1341" s="9"/>
      <c r="S1341" s="9"/>
    </row>
    <row r="1342" spans="9:19" x14ac:dyDescent="0.3">
      <c r="I1342" s="9"/>
      <c r="J1342" s="9"/>
      <c r="K1342" s="9"/>
      <c r="L1342" s="9"/>
      <c r="M1342" s="9"/>
      <c r="N1342" s="9"/>
      <c r="O1342" s="9"/>
      <c r="P1342" s="9"/>
      <c r="Q1342" s="9"/>
      <c r="R1342" s="9"/>
      <c r="S1342" s="9"/>
    </row>
    <row r="1343" spans="9:19" x14ac:dyDescent="0.3">
      <c r="I1343" s="9"/>
      <c r="J1343" s="9"/>
      <c r="K1343" s="9"/>
      <c r="L1343" s="9"/>
      <c r="M1343" s="9"/>
      <c r="N1343" s="9"/>
      <c r="O1343" s="9"/>
      <c r="P1343" s="9"/>
      <c r="Q1343" s="9"/>
      <c r="R1343" s="9"/>
      <c r="S1343" s="9"/>
    </row>
    <row r="1344" spans="9:19" x14ac:dyDescent="0.3">
      <c r="I1344" s="9"/>
      <c r="J1344" s="9"/>
      <c r="K1344" s="9"/>
      <c r="L1344" s="9"/>
      <c r="M1344" s="9"/>
      <c r="N1344" s="9"/>
      <c r="O1344" s="9"/>
      <c r="P1344" s="9"/>
      <c r="Q1344" s="9"/>
      <c r="R1344" s="9"/>
      <c r="S1344" s="9"/>
    </row>
    <row r="1345" spans="9:19" x14ac:dyDescent="0.3">
      <c r="I1345" s="9"/>
      <c r="J1345" s="9"/>
      <c r="K1345" s="9"/>
      <c r="L1345" s="9"/>
      <c r="M1345" s="9"/>
      <c r="N1345" s="9"/>
      <c r="O1345" s="9"/>
      <c r="P1345" s="9"/>
      <c r="Q1345" s="9"/>
      <c r="R1345" s="9"/>
      <c r="S1345" s="9"/>
    </row>
    <row r="1346" spans="9:19" x14ac:dyDescent="0.3">
      <c r="I1346" s="9"/>
      <c r="J1346" s="9"/>
      <c r="K1346" s="9"/>
      <c r="L1346" s="9"/>
      <c r="M1346" s="9"/>
      <c r="N1346" s="9"/>
      <c r="O1346" s="9"/>
      <c r="P1346" s="9"/>
      <c r="Q1346" s="9"/>
      <c r="R1346" s="9"/>
      <c r="S1346" s="9"/>
    </row>
    <row r="1347" spans="9:19" x14ac:dyDescent="0.3">
      <c r="I1347" s="9"/>
      <c r="J1347" s="9"/>
      <c r="K1347" s="9"/>
      <c r="L1347" s="9"/>
      <c r="M1347" s="9"/>
      <c r="N1347" s="9"/>
      <c r="O1347" s="9"/>
      <c r="P1347" s="9"/>
      <c r="Q1347" s="9"/>
      <c r="R1347" s="9"/>
      <c r="S1347" s="9"/>
    </row>
    <row r="1348" spans="9:19" x14ac:dyDescent="0.3">
      <c r="I1348" s="9"/>
      <c r="J1348" s="9"/>
      <c r="K1348" s="9"/>
      <c r="L1348" s="9"/>
      <c r="M1348" s="9"/>
      <c r="N1348" s="9"/>
      <c r="O1348" s="9"/>
      <c r="P1348" s="9"/>
      <c r="Q1348" s="9"/>
      <c r="R1348" s="9"/>
      <c r="S1348" s="9"/>
    </row>
    <row r="1349" spans="9:19" x14ac:dyDescent="0.3">
      <c r="I1349" s="9"/>
      <c r="J1349" s="9"/>
      <c r="K1349" s="9"/>
      <c r="L1349" s="9"/>
      <c r="M1349" s="9"/>
      <c r="N1349" s="9"/>
      <c r="O1349" s="9"/>
      <c r="P1349" s="9"/>
      <c r="Q1349" s="9"/>
      <c r="R1349" s="9"/>
      <c r="S1349" s="9"/>
    </row>
    <row r="1350" spans="9:19" x14ac:dyDescent="0.3">
      <c r="I1350" s="9"/>
      <c r="J1350" s="9"/>
      <c r="K1350" s="9"/>
      <c r="L1350" s="9"/>
      <c r="M1350" s="9"/>
      <c r="N1350" s="9"/>
      <c r="O1350" s="9"/>
      <c r="P1350" s="9"/>
      <c r="Q1350" s="9"/>
      <c r="R1350" s="9"/>
      <c r="S1350" s="9"/>
    </row>
    <row r="1351" spans="9:19" x14ac:dyDescent="0.3">
      <c r="I1351" s="9"/>
      <c r="J1351" s="9"/>
      <c r="K1351" s="9"/>
      <c r="L1351" s="9"/>
      <c r="M1351" s="9"/>
      <c r="N1351" s="9"/>
      <c r="O1351" s="9"/>
      <c r="P1351" s="9"/>
      <c r="Q1351" s="9"/>
      <c r="R1351" s="9"/>
      <c r="S1351" s="9"/>
    </row>
    <row r="1352" spans="9:19" x14ac:dyDescent="0.3">
      <c r="I1352" s="9"/>
      <c r="J1352" s="9"/>
      <c r="K1352" s="9"/>
      <c r="L1352" s="9"/>
      <c r="M1352" s="9"/>
      <c r="N1352" s="9"/>
      <c r="O1352" s="9"/>
      <c r="P1352" s="9"/>
      <c r="Q1352" s="9"/>
      <c r="R1352" s="9"/>
      <c r="S1352" s="9"/>
    </row>
    <row r="1353" spans="9:19" x14ac:dyDescent="0.3">
      <c r="I1353" s="9"/>
      <c r="J1353" s="9"/>
      <c r="K1353" s="9"/>
      <c r="L1353" s="9"/>
      <c r="M1353" s="9"/>
      <c r="N1353" s="9"/>
      <c r="O1353" s="9"/>
      <c r="P1353" s="9"/>
      <c r="Q1353" s="9"/>
      <c r="R1353" s="9"/>
      <c r="S1353" s="9"/>
    </row>
    <row r="1354" spans="9:19" x14ac:dyDescent="0.3">
      <c r="I1354" s="9"/>
      <c r="J1354" s="9"/>
      <c r="K1354" s="9"/>
      <c r="L1354" s="9"/>
      <c r="M1354" s="9"/>
      <c r="N1354" s="9"/>
      <c r="O1354" s="9"/>
      <c r="P1354" s="9"/>
      <c r="Q1354" s="9"/>
      <c r="R1354" s="9"/>
      <c r="S1354" s="9"/>
    </row>
    <row r="1355" spans="9:19" x14ac:dyDescent="0.3">
      <c r="I1355" s="9"/>
      <c r="J1355" s="9"/>
      <c r="K1355" s="9"/>
      <c r="L1355" s="9"/>
      <c r="M1355" s="9"/>
      <c r="N1355" s="9"/>
      <c r="O1355" s="9"/>
      <c r="P1355" s="9"/>
      <c r="Q1355" s="9"/>
      <c r="R1355" s="9"/>
      <c r="S1355" s="9"/>
    </row>
    <row r="1356" spans="9:19" x14ac:dyDescent="0.3">
      <c r="I1356" s="9"/>
      <c r="J1356" s="9"/>
      <c r="K1356" s="9"/>
      <c r="L1356" s="9"/>
      <c r="M1356" s="9"/>
      <c r="N1356" s="9"/>
      <c r="O1356" s="9"/>
      <c r="P1356" s="9"/>
      <c r="Q1356" s="9"/>
      <c r="R1356" s="9"/>
      <c r="S1356" s="9"/>
    </row>
    <row r="1357" spans="9:19" x14ac:dyDescent="0.3">
      <c r="I1357" s="9"/>
      <c r="J1357" s="9"/>
      <c r="K1357" s="9"/>
      <c r="L1357" s="9"/>
      <c r="M1357" s="9"/>
      <c r="N1357" s="9"/>
      <c r="O1357" s="9"/>
      <c r="P1357" s="9"/>
      <c r="Q1357" s="9"/>
      <c r="R1357" s="9"/>
      <c r="S1357" s="9"/>
    </row>
    <row r="1358" spans="9:19" x14ac:dyDescent="0.3">
      <c r="I1358" s="9"/>
      <c r="J1358" s="9"/>
      <c r="K1358" s="9"/>
      <c r="L1358" s="9"/>
      <c r="M1358" s="9"/>
      <c r="N1358" s="9"/>
      <c r="O1358" s="9"/>
      <c r="P1358" s="9"/>
      <c r="Q1358" s="9"/>
      <c r="R1358" s="9"/>
      <c r="S1358" s="9"/>
    </row>
    <row r="1359" spans="9:19" x14ac:dyDescent="0.3">
      <c r="I1359" s="9"/>
      <c r="J1359" s="9"/>
      <c r="K1359" s="9"/>
      <c r="L1359" s="9"/>
      <c r="M1359" s="9"/>
      <c r="N1359" s="9"/>
      <c r="O1359" s="9"/>
      <c r="P1359" s="9"/>
      <c r="Q1359" s="9"/>
      <c r="R1359" s="9"/>
      <c r="S1359" s="9"/>
    </row>
    <row r="1360" spans="9:19" x14ac:dyDescent="0.3">
      <c r="I1360" s="9"/>
      <c r="J1360" s="9"/>
      <c r="K1360" s="9"/>
      <c r="L1360" s="9"/>
      <c r="M1360" s="9"/>
      <c r="N1360" s="9"/>
      <c r="O1360" s="9"/>
      <c r="P1360" s="9"/>
      <c r="Q1360" s="9"/>
      <c r="R1360" s="9"/>
      <c r="S1360" s="9"/>
    </row>
    <row r="1361" spans="9:19" x14ac:dyDescent="0.3">
      <c r="I1361" s="9"/>
      <c r="J1361" s="9"/>
      <c r="K1361" s="9"/>
      <c r="L1361" s="9"/>
      <c r="M1361" s="9"/>
      <c r="N1361" s="9"/>
      <c r="O1361" s="9"/>
      <c r="P1361" s="9"/>
      <c r="Q1361" s="9"/>
      <c r="R1361" s="9"/>
      <c r="S1361" s="9"/>
    </row>
    <row r="1362" spans="9:19" x14ac:dyDescent="0.3">
      <c r="I1362" s="9"/>
      <c r="J1362" s="9"/>
      <c r="K1362" s="9"/>
      <c r="L1362" s="9"/>
      <c r="M1362" s="9"/>
      <c r="N1362" s="9"/>
      <c r="O1362" s="9"/>
      <c r="P1362" s="9"/>
      <c r="Q1362" s="9"/>
      <c r="R1362" s="9"/>
      <c r="S1362" s="9"/>
    </row>
    <row r="1363" spans="9:19" x14ac:dyDescent="0.3">
      <c r="I1363" s="9"/>
      <c r="J1363" s="9"/>
      <c r="K1363" s="9"/>
      <c r="L1363" s="9"/>
      <c r="M1363" s="9"/>
      <c r="N1363" s="9"/>
      <c r="O1363" s="9"/>
      <c r="P1363" s="9"/>
      <c r="Q1363" s="9"/>
      <c r="R1363" s="9"/>
      <c r="S1363" s="9"/>
    </row>
    <row r="1364" spans="9:19" x14ac:dyDescent="0.3">
      <c r="I1364" s="9"/>
      <c r="J1364" s="9"/>
      <c r="K1364" s="9"/>
      <c r="L1364" s="9"/>
      <c r="M1364" s="9"/>
      <c r="N1364" s="9"/>
      <c r="O1364" s="9"/>
      <c r="P1364" s="9"/>
      <c r="Q1364" s="9"/>
      <c r="R1364" s="9"/>
      <c r="S1364" s="9"/>
    </row>
    <row r="1365" spans="9:19" x14ac:dyDescent="0.3">
      <c r="I1365" s="9"/>
      <c r="J1365" s="9"/>
      <c r="K1365" s="9"/>
      <c r="L1365" s="9"/>
      <c r="M1365" s="9"/>
      <c r="N1365" s="9"/>
      <c r="O1365" s="9"/>
      <c r="P1365" s="9"/>
      <c r="Q1365" s="9"/>
      <c r="R1365" s="9"/>
      <c r="S1365" s="9"/>
    </row>
    <row r="1366" spans="9:19" x14ac:dyDescent="0.3">
      <c r="I1366" s="9"/>
      <c r="J1366" s="9"/>
      <c r="K1366" s="9"/>
      <c r="L1366" s="9"/>
      <c r="M1366" s="9"/>
      <c r="N1366" s="9"/>
      <c r="O1366" s="9"/>
      <c r="P1366" s="9"/>
      <c r="Q1366" s="9"/>
      <c r="R1366" s="9"/>
      <c r="S1366" s="9"/>
    </row>
    <row r="1367" spans="9:19" x14ac:dyDescent="0.3">
      <c r="I1367" s="9"/>
      <c r="J1367" s="9"/>
      <c r="K1367" s="9"/>
      <c r="L1367" s="9"/>
      <c r="M1367" s="9"/>
      <c r="N1367" s="9"/>
      <c r="O1367" s="9"/>
      <c r="P1367" s="9"/>
      <c r="Q1367" s="9"/>
      <c r="R1367" s="9"/>
      <c r="S1367" s="9"/>
    </row>
    <row r="1368" spans="9:19" x14ac:dyDescent="0.3">
      <c r="I1368" s="9"/>
      <c r="J1368" s="9"/>
      <c r="K1368" s="9"/>
      <c r="L1368" s="9"/>
      <c r="M1368" s="9"/>
      <c r="N1368" s="9"/>
      <c r="O1368" s="9"/>
      <c r="P1368" s="9"/>
      <c r="Q1368" s="9"/>
      <c r="R1368" s="9"/>
      <c r="S1368" s="9"/>
    </row>
    <row r="1369" spans="9:19" x14ac:dyDescent="0.3">
      <c r="I1369" s="9"/>
      <c r="J1369" s="9"/>
      <c r="K1369" s="9"/>
      <c r="L1369" s="9"/>
      <c r="M1369" s="9"/>
      <c r="N1369" s="9"/>
      <c r="O1369" s="9"/>
      <c r="P1369" s="9"/>
      <c r="Q1369" s="9"/>
      <c r="R1369" s="9"/>
      <c r="S1369" s="9"/>
    </row>
    <row r="1370" spans="9:19" x14ac:dyDescent="0.3">
      <c r="I1370" s="9"/>
      <c r="J1370" s="9"/>
      <c r="K1370" s="9"/>
      <c r="L1370" s="9"/>
      <c r="M1370" s="9"/>
      <c r="N1370" s="9"/>
      <c r="O1370" s="9"/>
      <c r="P1370" s="9"/>
      <c r="Q1370" s="9"/>
      <c r="R1370" s="9"/>
      <c r="S1370" s="9"/>
    </row>
    <row r="1371" spans="9:19" x14ac:dyDescent="0.3">
      <c r="I1371" s="9"/>
      <c r="J1371" s="9"/>
      <c r="K1371" s="9"/>
      <c r="L1371" s="9"/>
      <c r="M1371" s="9"/>
      <c r="N1371" s="9"/>
      <c r="O1371" s="9"/>
      <c r="P1371" s="9"/>
      <c r="Q1371" s="9"/>
      <c r="R1371" s="9"/>
      <c r="S1371" s="9"/>
    </row>
    <row r="1372" spans="9:19" x14ac:dyDescent="0.3">
      <c r="I1372" s="9"/>
      <c r="J1372" s="9"/>
      <c r="K1372" s="9"/>
      <c r="L1372" s="9"/>
      <c r="M1372" s="9"/>
      <c r="N1372" s="9"/>
      <c r="O1372" s="9"/>
      <c r="P1372" s="9"/>
      <c r="Q1372" s="9"/>
      <c r="R1372" s="9"/>
      <c r="S1372" s="9"/>
    </row>
    <row r="1373" spans="9:19" x14ac:dyDescent="0.3">
      <c r="I1373" s="9"/>
      <c r="J1373" s="9"/>
      <c r="K1373" s="9"/>
      <c r="L1373" s="9"/>
      <c r="M1373" s="9"/>
      <c r="N1373" s="9"/>
      <c r="O1373" s="9"/>
      <c r="P1373" s="9"/>
      <c r="Q1373" s="9"/>
      <c r="R1373" s="9"/>
      <c r="S1373" s="9"/>
    </row>
    <row r="1374" spans="9:19" x14ac:dyDescent="0.3">
      <c r="I1374" s="9"/>
      <c r="J1374" s="9"/>
      <c r="K1374" s="9"/>
      <c r="L1374" s="9"/>
      <c r="M1374" s="9"/>
      <c r="N1374" s="9"/>
      <c r="O1374" s="9"/>
      <c r="P1374" s="9"/>
      <c r="Q1374" s="9"/>
      <c r="R1374" s="9"/>
      <c r="S1374" s="9"/>
    </row>
    <row r="1375" spans="9:19" x14ac:dyDescent="0.3">
      <c r="I1375" s="9"/>
      <c r="J1375" s="9"/>
      <c r="K1375" s="9"/>
      <c r="L1375" s="9"/>
      <c r="M1375" s="9"/>
      <c r="N1375" s="9"/>
      <c r="O1375" s="9"/>
      <c r="P1375" s="9"/>
      <c r="Q1375" s="9"/>
      <c r="R1375" s="9"/>
      <c r="S1375" s="9"/>
    </row>
    <row r="1376" spans="9:19" x14ac:dyDescent="0.3">
      <c r="I1376" s="9"/>
      <c r="J1376" s="9"/>
      <c r="K1376" s="9"/>
      <c r="L1376" s="9"/>
      <c r="M1376" s="9"/>
      <c r="N1376" s="9"/>
      <c r="O1376" s="9"/>
      <c r="P1376" s="9"/>
      <c r="Q1376" s="9"/>
      <c r="R1376" s="9"/>
      <c r="S1376" s="9"/>
    </row>
    <row r="1377" spans="9:19" x14ac:dyDescent="0.3">
      <c r="I1377" s="9"/>
      <c r="J1377" s="9"/>
      <c r="K1377" s="9"/>
      <c r="L1377" s="9"/>
      <c r="M1377" s="9"/>
      <c r="N1377" s="9"/>
      <c r="O1377" s="9"/>
      <c r="P1377" s="9"/>
      <c r="Q1377" s="9"/>
      <c r="R1377" s="9"/>
      <c r="S1377" s="9"/>
    </row>
    <row r="1378" spans="9:19" x14ac:dyDescent="0.3">
      <c r="I1378" s="9"/>
      <c r="J1378" s="9"/>
      <c r="K1378" s="9"/>
      <c r="L1378" s="9"/>
      <c r="M1378" s="9"/>
      <c r="N1378" s="9"/>
      <c r="O1378" s="9"/>
      <c r="P1378" s="9"/>
      <c r="Q1378" s="9"/>
      <c r="R1378" s="9"/>
      <c r="S1378" s="9"/>
    </row>
    <row r="1379" spans="9:19" x14ac:dyDescent="0.3">
      <c r="I1379" s="9"/>
      <c r="J1379" s="9"/>
      <c r="K1379" s="9"/>
      <c r="L1379" s="9"/>
      <c r="M1379" s="9"/>
      <c r="N1379" s="9"/>
      <c r="O1379" s="9"/>
      <c r="P1379" s="9"/>
      <c r="Q1379" s="9"/>
      <c r="R1379" s="9"/>
      <c r="S1379" s="9"/>
    </row>
    <row r="1380" spans="9:19" x14ac:dyDescent="0.3">
      <c r="I1380" s="9"/>
      <c r="J1380" s="9"/>
      <c r="K1380" s="9"/>
      <c r="L1380" s="9"/>
      <c r="M1380" s="9"/>
      <c r="N1380" s="9"/>
      <c r="O1380" s="9"/>
      <c r="P1380" s="9"/>
      <c r="Q1380" s="9"/>
      <c r="R1380" s="9"/>
      <c r="S1380" s="9"/>
    </row>
    <row r="1381" spans="9:19" x14ac:dyDescent="0.3">
      <c r="I1381" s="9"/>
      <c r="J1381" s="9"/>
      <c r="K1381" s="9"/>
      <c r="L1381" s="9"/>
      <c r="M1381" s="9"/>
      <c r="N1381" s="9"/>
      <c r="O1381" s="9"/>
      <c r="P1381" s="9"/>
      <c r="Q1381" s="9"/>
      <c r="R1381" s="9"/>
      <c r="S1381" s="9"/>
    </row>
    <row r="1382" spans="9:19" x14ac:dyDescent="0.3">
      <c r="I1382" s="9"/>
      <c r="J1382" s="9"/>
      <c r="K1382" s="9"/>
      <c r="L1382" s="9"/>
      <c r="M1382" s="9"/>
      <c r="N1382" s="9"/>
      <c r="O1382" s="9"/>
      <c r="P1382" s="9"/>
      <c r="Q1382" s="9"/>
      <c r="R1382" s="9"/>
      <c r="S1382" s="9"/>
    </row>
    <row r="1383" spans="9:19" x14ac:dyDescent="0.3">
      <c r="I1383" s="9"/>
      <c r="J1383" s="9"/>
      <c r="K1383" s="9"/>
      <c r="L1383" s="9"/>
      <c r="M1383" s="9"/>
      <c r="N1383" s="9"/>
      <c r="O1383" s="9"/>
      <c r="P1383" s="9"/>
      <c r="Q1383" s="9"/>
      <c r="R1383" s="9"/>
      <c r="S1383" s="9"/>
    </row>
    <row r="1384" spans="9:19" x14ac:dyDescent="0.3">
      <c r="I1384" s="9"/>
      <c r="J1384" s="9"/>
      <c r="K1384" s="9"/>
      <c r="L1384" s="9"/>
      <c r="M1384" s="9"/>
      <c r="N1384" s="9"/>
      <c r="O1384" s="9"/>
      <c r="P1384" s="9"/>
      <c r="Q1384" s="9"/>
      <c r="R1384" s="9"/>
      <c r="S1384" s="9"/>
    </row>
    <row r="1385" spans="9:19" x14ac:dyDescent="0.3">
      <c r="I1385" s="9"/>
      <c r="J1385" s="9"/>
      <c r="K1385" s="9"/>
      <c r="L1385" s="9"/>
      <c r="M1385" s="9"/>
      <c r="N1385" s="9"/>
      <c r="O1385" s="9"/>
      <c r="P1385" s="9"/>
      <c r="Q1385" s="9"/>
      <c r="R1385" s="9"/>
      <c r="S1385" s="9"/>
    </row>
    <row r="1386" spans="9:19" x14ac:dyDescent="0.3">
      <c r="I1386" s="9"/>
      <c r="J1386" s="9"/>
      <c r="K1386" s="9"/>
      <c r="L1386" s="9"/>
      <c r="M1386" s="9"/>
      <c r="N1386" s="9"/>
      <c r="O1386" s="9"/>
      <c r="P1386" s="9"/>
      <c r="Q1386" s="9"/>
      <c r="R1386" s="9"/>
      <c r="S1386" s="9"/>
    </row>
    <row r="1387" spans="9:19" x14ac:dyDescent="0.3">
      <c r="I1387" s="9"/>
      <c r="J1387" s="9"/>
      <c r="K1387" s="9"/>
      <c r="L1387" s="9"/>
      <c r="M1387" s="9"/>
      <c r="N1387" s="9"/>
      <c r="O1387" s="9"/>
      <c r="P1387" s="9"/>
      <c r="Q1387" s="9"/>
      <c r="R1387" s="9"/>
      <c r="S1387" s="9"/>
    </row>
    <row r="1388" spans="9:19" x14ac:dyDescent="0.3">
      <c r="I1388" s="9"/>
      <c r="J1388" s="9"/>
      <c r="K1388" s="9"/>
      <c r="L1388" s="9"/>
      <c r="M1388" s="9"/>
      <c r="N1388" s="9"/>
      <c r="O1388" s="9"/>
      <c r="P1388" s="9"/>
      <c r="Q1388" s="9"/>
      <c r="R1388" s="9"/>
      <c r="S1388" s="9"/>
    </row>
    <row r="1389" spans="9:19" x14ac:dyDescent="0.3">
      <c r="I1389" s="9"/>
      <c r="J1389" s="9"/>
      <c r="K1389" s="9"/>
      <c r="L1389" s="9"/>
      <c r="M1389" s="9"/>
      <c r="N1389" s="9"/>
      <c r="O1389" s="9"/>
      <c r="P1389" s="9"/>
      <c r="Q1389" s="9"/>
      <c r="R1389" s="9"/>
      <c r="S1389" s="9"/>
    </row>
    <row r="1390" spans="9:19" x14ac:dyDescent="0.3">
      <c r="I1390" s="9"/>
      <c r="J1390" s="9"/>
      <c r="K1390" s="9"/>
      <c r="L1390" s="9"/>
      <c r="M1390" s="9"/>
      <c r="N1390" s="9"/>
      <c r="O1390" s="9"/>
      <c r="P1390" s="9"/>
      <c r="Q1390" s="9"/>
      <c r="R1390" s="9"/>
      <c r="S1390" s="9"/>
    </row>
    <row r="1391" spans="9:19" x14ac:dyDescent="0.3">
      <c r="I1391" s="9"/>
      <c r="J1391" s="9"/>
      <c r="K1391" s="9"/>
      <c r="L1391" s="9"/>
      <c r="M1391" s="9"/>
      <c r="N1391" s="9"/>
      <c r="O1391" s="9"/>
      <c r="P1391" s="9"/>
      <c r="Q1391" s="9"/>
      <c r="R1391" s="9"/>
      <c r="S1391" s="9"/>
    </row>
    <row r="1392" spans="9:19" x14ac:dyDescent="0.3">
      <c r="I1392" s="9"/>
      <c r="J1392" s="9"/>
      <c r="K1392" s="9"/>
      <c r="L1392" s="9"/>
      <c r="M1392" s="9"/>
      <c r="N1392" s="9"/>
      <c r="O1392" s="9"/>
      <c r="P1392" s="9"/>
      <c r="Q1392" s="9"/>
      <c r="R1392" s="9"/>
      <c r="S1392" s="9"/>
    </row>
    <row r="1393" spans="9:19" x14ac:dyDescent="0.3">
      <c r="I1393" s="9"/>
      <c r="J1393" s="9"/>
      <c r="K1393" s="9"/>
      <c r="L1393" s="9"/>
      <c r="M1393" s="9"/>
      <c r="N1393" s="9"/>
      <c r="O1393" s="9"/>
      <c r="P1393" s="9"/>
      <c r="Q1393" s="9"/>
      <c r="R1393" s="9"/>
      <c r="S1393" s="9"/>
    </row>
    <row r="1394" spans="9:19" x14ac:dyDescent="0.3">
      <c r="I1394" s="9"/>
      <c r="J1394" s="9"/>
      <c r="K1394" s="9"/>
      <c r="L1394" s="9"/>
      <c r="M1394" s="9"/>
      <c r="N1394" s="9"/>
      <c r="O1394" s="9"/>
      <c r="P1394" s="9"/>
      <c r="Q1394" s="9"/>
      <c r="R1394" s="9"/>
      <c r="S1394" s="9"/>
    </row>
    <row r="1395" spans="9:19" x14ac:dyDescent="0.3">
      <c r="I1395" s="9"/>
      <c r="J1395" s="9"/>
      <c r="K1395" s="9"/>
      <c r="L1395" s="9"/>
      <c r="M1395" s="9"/>
      <c r="N1395" s="9"/>
      <c r="O1395" s="9"/>
      <c r="P1395" s="9"/>
      <c r="Q1395" s="9"/>
      <c r="R1395" s="9"/>
      <c r="S1395" s="9"/>
    </row>
    <row r="1396" spans="9:19" x14ac:dyDescent="0.3">
      <c r="I1396" s="9"/>
      <c r="J1396" s="9"/>
      <c r="K1396" s="9"/>
      <c r="L1396" s="9"/>
      <c r="M1396" s="9"/>
      <c r="N1396" s="9"/>
      <c r="O1396" s="9"/>
      <c r="P1396" s="9"/>
      <c r="Q1396" s="9"/>
      <c r="R1396" s="9"/>
      <c r="S1396" s="9"/>
    </row>
    <row r="1397" spans="9:19" x14ac:dyDescent="0.3">
      <c r="I1397" s="9"/>
      <c r="J1397" s="9"/>
      <c r="K1397" s="9"/>
      <c r="L1397" s="9"/>
      <c r="M1397" s="9"/>
      <c r="N1397" s="9"/>
      <c r="O1397" s="9"/>
      <c r="P1397" s="9"/>
      <c r="Q1397" s="9"/>
      <c r="R1397" s="9"/>
      <c r="S1397" s="9"/>
    </row>
    <row r="1398" spans="9:19" x14ac:dyDescent="0.3">
      <c r="I1398" s="9"/>
      <c r="J1398" s="9"/>
      <c r="K1398" s="9"/>
      <c r="L1398" s="9"/>
      <c r="M1398" s="9"/>
      <c r="N1398" s="9"/>
      <c r="O1398" s="9"/>
      <c r="P1398" s="9"/>
      <c r="Q1398" s="9"/>
      <c r="R1398" s="9"/>
      <c r="S1398" s="9"/>
    </row>
    <row r="1399" spans="9:19" x14ac:dyDescent="0.3">
      <c r="I1399" s="9"/>
      <c r="J1399" s="9"/>
      <c r="K1399" s="9"/>
      <c r="L1399" s="9"/>
      <c r="M1399" s="9"/>
      <c r="N1399" s="9"/>
      <c r="O1399" s="9"/>
      <c r="P1399" s="9"/>
      <c r="Q1399" s="9"/>
      <c r="R1399" s="9"/>
      <c r="S1399" s="9"/>
    </row>
    <row r="1400" spans="9:19" x14ac:dyDescent="0.3">
      <c r="I1400" s="9"/>
      <c r="J1400" s="9"/>
      <c r="K1400" s="9"/>
      <c r="L1400" s="9"/>
      <c r="M1400" s="9"/>
      <c r="N1400" s="9"/>
      <c r="O1400" s="9"/>
      <c r="P1400" s="9"/>
      <c r="Q1400" s="9"/>
      <c r="R1400" s="9"/>
      <c r="S1400" s="9"/>
    </row>
    <row r="1401" spans="9:19" x14ac:dyDescent="0.3">
      <c r="I1401" s="9"/>
      <c r="J1401" s="9"/>
      <c r="K1401" s="9"/>
      <c r="L1401" s="9"/>
      <c r="M1401" s="9"/>
      <c r="N1401" s="9"/>
      <c r="O1401" s="9"/>
      <c r="P1401" s="9"/>
      <c r="Q1401" s="9"/>
      <c r="R1401" s="9"/>
      <c r="S1401" s="9"/>
    </row>
    <row r="1402" spans="9:19" x14ac:dyDescent="0.3">
      <c r="I1402" s="9"/>
      <c r="J1402" s="9"/>
      <c r="K1402" s="9"/>
      <c r="L1402" s="9"/>
      <c r="M1402" s="9"/>
      <c r="N1402" s="9"/>
      <c r="O1402" s="9"/>
      <c r="P1402" s="9"/>
      <c r="Q1402" s="9"/>
      <c r="R1402" s="9"/>
      <c r="S1402" s="9"/>
    </row>
    <row r="1403" spans="9:19" x14ac:dyDescent="0.3">
      <c r="I1403" s="9"/>
      <c r="J1403" s="9"/>
      <c r="K1403" s="9"/>
      <c r="L1403" s="9"/>
      <c r="M1403" s="9"/>
      <c r="N1403" s="9"/>
      <c r="O1403" s="9"/>
      <c r="P1403" s="9"/>
      <c r="Q1403" s="9"/>
      <c r="R1403" s="9"/>
      <c r="S1403" s="9"/>
    </row>
    <row r="1404" spans="9:19" x14ac:dyDescent="0.3">
      <c r="I1404" s="9"/>
      <c r="J1404" s="9"/>
      <c r="K1404" s="9"/>
      <c r="L1404" s="9"/>
      <c r="M1404" s="9"/>
      <c r="N1404" s="9"/>
      <c r="O1404" s="9"/>
      <c r="P1404" s="9"/>
      <c r="Q1404" s="9"/>
      <c r="R1404" s="9"/>
      <c r="S1404" s="9"/>
    </row>
    <row r="1405" spans="9:19" x14ac:dyDescent="0.3">
      <c r="I1405" s="9"/>
      <c r="J1405" s="9"/>
      <c r="K1405" s="9"/>
      <c r="L1405" s="9"/>
      <c r="M1405" s="9"/>
      <c r="N1405" s="9"/>
      <c r="O1405" s="9"/>
      <c r="P1405" s="9"/>
      <c r="Q1405" s="9"/>
      <c r="R1405" s="9"/>
      <c r="S1405" s="9"/>
    </row>
    <row r="1406" spans="9:19" x14ac:dyDescent="0.3">
      <c r="I1406" s="9"/>
      <c r="J1406" s="9"/>
      <c r="K1406" s="9"/>
      <c r="L1406" s="9"/>
      <c r="M1406" s="9"/>
      <c r="N1406" s="9"/>
      <c r="O1406" s="9"/>
      <c r="P1406" s="9"/>
      <c r="Q1406" s="9"/>
      <c r="R1406" s="9"/>
      <c r="S1406" s="9"/>
    </row>
    <row r="1407" spans="9:19" x14ac:dyDescent="0.3">
      <c r="I1407" s="9"/>
      <c r="J1407" s="9"/>
      <c r="K1407" s="9"/>
      <c r="L1407" s="9"/>
      <c r="M1407" s="9"/>
      <c r="N1407" s="9"/>
      <c r="O1407" s="9"/>
      <c r="P1407" s="9"/>
      <c r="Q1407" s="9"/>
      <c r="R1407" s="9"/>
      <c r="S1407" s="9"/>
    </row>
    <row r="1408" spans="9:19" x14ac:dyDescent="0.3">
      <c r="I1408" s="9"/>
      <c r="J1408" s="9"/>
      <c r="K1408" s="9"/>
      <c r="L1408" s="9"/>
      <c r="M1408" s="9"/>
      <c r="N1408" s="9"/>
      <c r="O1408" s="9"/>
      <c r="P1408" s="9"/>
      <c r="Q1408" s="9"/>
      <c r="R1408" s="9"/>
      <c r="S1408" s="9"/>
    </row>
    <row r="1409" spans="9:19" x14ac:dyDescent="0.3">
      <c r="I1409" s="9"/>
      <c r="J1409" s="9"/>
      <c r="K1409" s="9"/>
      <c r="L1409" s="9"/>
      <c r="M1409" s="9"/>
      <c r="N1409" s="9"/>
      <c r="O1409" s="9"/>
      <c r="P1409" s="9"/>
      <c r="Q1409" s="9"/>
      <c r="R1409" s="9"/>
      <c r="S1409" s="9"/>
    </row>
    <row r="1410" spans="9:19" x14ac:dyDescent="0.3">
      <c r="I1410" s="9"/>
      <c r="J1410" s="9"/>
      <c r="K1410" s="9"/>
      <c r="L1410" s="9"/>
      <c r="M1410" s="9"/>
      <c r="N1410" s="9"/>
      <c r="O1410" s="9"/>
      <c r="P1410" s="9"/>
      <c r="Q1410" s="9"/>
      <c r="R1410" s="9"/>
      <c r="S1410" s="9"/>
    </row>
    <row r="1411" spans="9:19" x14ac:dyDescent="0.3">
      <c r="I1411" s="9"/>
      <c r="J1411" s="9"/>
      <c r="K1411" s="9"/>
      <c r="L1411" s="9"/>
      <c r="M1411" s="9"/>
      <c r="N1411" s="9"/>
      <c r="O1411" s="9"/>
      <c r="P1411" s="9"/>
      <c r="Q1411" s="9"/>
      <c r="R1411" s="9"/>
      <c r="S1411" s="9"/>
    </row>
    <row r="1412" spans="9:19" x14ac:dyDescent="0.3">
      <c r="I1412" s="9"/>
      <c r="J1412" s="9"/>
      <c r="K1412" s="9"/>
      <c r="L1412" s="9"/>
      <c r="M1412" s="9"/>
      <c r="N1412" s="9"/>
      <c r="O1412" s="9"/>
      <c r="P1412" s="9"/>
      <c r="Q1412" s="9"/>
      <c r="R1412" s="9"/>
      <c r="S1412" s="9"/>
    </row>
    <row r="1413" spans="9:19" x14ac:dyDescent="0.3">
      <c r="I1413" s="9"/>
      <c r="J1413" s="9"/>
      <c r="K1413" s="9"/>
      <c r="L1413" s="9"/>
      <c r="M1413" s="9"/>
      <c r="N1413" s="9"/>
      <c r="O1413" s="9"/>
      <c r="P1413" s="9"/>
      <c r="Q1413" s="9"/>
      <c r="R1413" s="9"/>
      <c r="S1413" s="9"/>
    </row>
    <row r="1414" spans="9:19" x14ac:dyDescent="0.3">
      <c r="I1414" s="9"/>
      <c r="J1414" s="9"/>
      <c r="K1414" s="9"/>
      <c r="L1414" s="9"/>
      <c r="M1414" s="9"/>
      <c r="N1414" s="9"/>
      <c r="O1414" s="9"/>
      <c r="P1414" s="9"/>
      <c r="Q1414" s="9"/>
      <c r="R1414" s="9"/>
      <c r="S1414" s="9"/>
    </row>
    <row r="1415" spans="9:19" x14ac:dyDescent="0.3">
      <c r="I1415" s="9"/>
      <c r="J1415" s="9"/>
      <c r="K1415" s="9"/>
      <c r="L1415" s="9"/>
      <c r="M1415" s="9"/>
      <c r="N1415" s="9"/>
      <c r="O1415" s="9"/>
      <c r="P1415" s="9"/>
      <c r="Q1415" s="9"/>
      <c r="R1415" s="9"/>
      <c r="S1415" s="9"/>
    </row>
    <row r="1416" spans="9:19" x14ac:dyDescent="0.3">
      <c r="I1416" s="9"/>
      <c r="J1416" s="9"/>
      <c r="K1416" s="9"/>
      <c r="L1416" s="9"/>
      <c r="M1416" s="9"/>
      <c r="N1416" s="9"/>
      <c r="O1416" s="9"/>
      <c r="P1416" s="9"/>
      <c r="Q1416" s="9"/>
      <c r="R1416" s="9"/>
      <c r="S1416" s="9"/>
    </row>
    <row r="1417" spans="9:19" x14ac:dyDescent="0.3">
      <c r="I1417" s="9"/>
      <c r="J1417" s="9"/>
      <c r="K1417" s="9"/>
      <c r="L1417" s="9"/>
      <c r="M1417" s="9"/>
      <c r="N1417" s="9"/>
      <c r="O1417" s="9"/>
      <c r="P1417" s="9"/>
      <c r="Q1417" s="9"/>
      <c r="R1417" s="9"/>
      <c r="S1417" s="9"/>
    </row>
    <row r="1418" spans="9:19" x14ac:dyDescent="0.3">
      <c r="I1418" s="9"/>
      <c r="J1418" s="9"/>
      <c r="K1418" s="9"/>
      <c r="L1418" s="9"/>
      <c r="M1418" s="9"/>
      <c r="N1418" s="9"/>
      <c r="O1418" s="9"/>
      <c r="P1418" s="9"/>
      <c r="Q1418" s="9"/>
      <c r="R1418" s="9"/>
      <c r="S1418" s="9"/>
    </row>
    <row r="1419" spans="9:19" x14ac:dyDescent="0.3">
      <c r="I1419" s="9"/>
      <c r="J1419" s="9"/>
      <c r="K1419" s="9"/>
      <c r="L1419" s="9"/>
      <c r="M1419" s="9"/>
      <c r="N1419" s="9"/>
      <c r="O1419" s="9"/>
      <c r="P1419" s="9"/>
      <c r="Q1419" s="9"/>
      <c r="R1419" s="9"/>
      <c r="S1419" s="9"/>
    </row>
    <row r="1420" spans="9:19" x14ac:dyDescent="0.3">
      <c r="I1420" s="9"/>
      <c r="J1420" s="9"/>
      <c r="K1420" s="9"/>
      <c r="L1420" s="9"/>
      <c r="M1420" s="9"/>
      <c r="N1420" s="9"/>
      <c r="O1420" s="9"/>
      <c r="P1420" s="9"/>
      <c r="Q1420" s="9"/>
      <c r="R1420" s="9"/>
      <c r="S1420" s="9"/>
    </row>
    <row r="1421" spans="9:19" x14ac:dyDescent="0.3">
      <c r="I1421" s="9"/>
      <c r="J1421" s="9"/>
      <c r="K1421" s="9"/>
      <c r="L1421" s="9"/>
      <c r="M1421" s="9"/>
      <c r="N1421" s="9"/>
      <c r="O1421" s="9"/>
      <c r="P1421" s="9"/>
      <c r="Q1421" s="9"/>
      <c r="R1421" s="9"/>
      <c r="S1421" s="9"/>
    </row>
    <row r="1422" spans="9:19" x14ac:dyDescent="0.3">
      <c r="I1422" s="9"/>
      <c r="J1422" s="9"/>
      <c r="K1422" s="9"/>
      <c r="L1422" s="9"/>
      <c r="M1422" s="9"/>
      <c r="N1422" s="9"/>
      <c r="O1422" s="9"/>
      <c r="P1422" s="9"/>
      <c r="Q1422" s="9"/>
      <c r="R1422" s="9"/>
      <c r="S1422" s="9"/>
    </row>
    <row r="1423" spans="9:19" x14ac:dyDescent="0.3">
      <c r="I1423" s="9"/>
      <c r="J1423" s="9"/>
      <c r="K1423" s="9"/>
      <c r="L1423" s="9"/>
      <c r="M1423" s="9"/>
      <c r="N1423" s="9"/>
      <c r="O1423" s="9"/>
      <c r="P1423" s="9"/>
      <c r="Q1423" s="9"/>
      <c r="R1423" s="9"/>
      <c r="S1423" s="9"/>
    </row>
    <row r="1424" spans="9:19" x14ac:dyDescent="0.3">
      <c r="I1424" s="9"/>
      <c r="J1424" s="9"/>
      <c r="K1424" s="9"/>
      <c r="L1424" s="9"/>
      <c r="M1424" s="9"/>
      <c r="N1424" s="9"/>
      <c r="O1424" s="9"/>
      <c r="P1424" s="9"/>
      <c r="Q1424" s="9"/>
      <c r="R1424" s="9"/>
      <c r="S1424" s="9"/>
    </row>
    <row r="1425" spans="9:19" x14ac:dyDescent="0.3">
      <c r="I1425" s="9"/>
      <c r="J1425" s="9"/>
      <c r="K1425" s="9"/>
      <c r="L1425" s="9"/>
      <c r="M1425" s="9"/>
      <c r="N1425" s="9"/>
      <c r="O1425" s="9"/>
      <c r="P1425" s="9"/>
      <c r="Q1425" s="9"/>
      <c r="R1425" s="9"/>
      <c r="S1425" s="9"/>
    </row>
    <row r="1426" spans="9:19" x14ac:dyDescent="0.3">
      <c r="I1426" s="9"/>
      <c r="J1426" s="9"/>
      <c r="K1426" s="9"/>
      <c r="L1426" s="9"/>
      <c r="M1426" s="9"/>
      <c r="N1426" s="9"/>
      <c r="O1426" s="9"/>
      <c r="P1426" s="9"/>
      <c r="Q1426" s="9"/>
      <c r="R1426" s="9"/>
      <c r="S1426" s="9"/>
    </row>
    <row r="1427" spans="9:19" x14ac:dyDescent="0.3">
      <c r="I1427" s="9"/>
      <c r="J1427" s="9"/>
      <c r="K1427" s="9"/>
      <c r="L1427" s="9"/>
      <c r="M1427" s="9"/>
      <c r="N1427" s="9"/>
      <c r="O1427" s="9"/>
      <c r="P1427" s="9"/>
      <c r="Q1427" s="9"/>
      <c r="R1427" s="9"/>
      <c r="S1427" s="9"/>
    </row>
    <row r="1428" spans="9:19" x14ac:dyDescent="0.3">
      <c r="I1428" s="9"/>
      <c r="J1428" s="9"/>
      <c r="K1428" s="9"/>
      <c r="L1428" s="9"/>
      <c r="M1428" s="9"/>
      <c r="N1428" s="9"/>
      <c r="O1428" s="9"/>
      <c r="P1428" s="9"/>
      <c r="Q1428" s="9"/>
      <c r="R1428" s="9"/>
      <c r="S1428" s="9"/>
    </row>
    <row r="1429" spans="9:19" x14ac:dyDescent="0.3">
      <c r="I1429" s="9"/>
      <c r="J1429" s="9"/>
      <c r="K1429" s="9"/>
      <c r="L1429" s="9"/>
      <c r="M1429" s="9"/>
      <c r="N1429" s="9"/>
      <c r="O1429" s="9"/>
      <c r="P1429" s="9"/>
      <c r="Q1429" s="9"/>
      <c r="R1429" s="9"/>
      <c r="S1429" s="9"/>
    </row>
    <row r="1430" spans="9:19" x14ac:dyDescent="0.3">
      <c r="I1430" s="9"/>
      <c r="J1430" s="9"/>
      <c r="K1430" s="9"/>
      <c r="L1430" s="9"/>
      <c r="M1430" s="9"/>
      <c r="N1430" s="9"/>
      <c r="O1430" s="9"/>
      <c r="P1430" s="9"/>
      <c r="Q1430" s="9"/>
      <c r="R1430" s="9"/>
      <c r="S1430" s="9"/>
    </row>
    <row r="1431" spans="9:19" x14ac:dyDescent="0.3">
      <c r="I1431" s="9"/>
      <c r="J1431" s="9"/>
      <c r="K1431" s="9"/>
      <c r="L1431" s="9"/>
      <c r="M1431" s="9"/>
      <c r="N1431" s="9"/>
      <c r="O1431" s="9"/>
      <c r="P1431" s="9"/>
      <c r="Q1431" s="9"/>
      <c r="R1431" s="9"/>
      <c r="S1431" s="9"/>
    </row>
    <row r="1432" spans="9:19" x14ac:dyDescent="0.3">
      <c r="I1432" s="9"/>
      <c r="J1432" s="9"/>
      <c r="K1432" s="9"/>
      <c r="L1432" s="9"/>
      <c r="M1432" s="9"/>
      <c r="N1432" s="9"/>
      <c r="O1432" s="9"/>
      <c r="P1432" s="9"/>
      <c r="Q1432" s="9"/>
      <c r="R1432" s="9"/>
      <c r="S1432" s="9"/>
    </row>
    <row r="1433" spans="9:19" x14ac:dyDescent="0.3">
      <c r="I1433" s="9"/>
      <c r="J1433" s="9"/>
      <c r="K1433" s="9"/>
      <c r="L1433" s="9"/>
      <c r="M1433" s="9"/>
      <c r="N1433" s="9"/>
      <c r="O1433" s="9"/>
      <c r="P1433" s="9"/>
      <c r="Q1433" s="9"/>
      <c r="R1433" s="9"/>
      <c r="S1433" s="9"/>
    </row>
    <row r="1434" spans="9:19" x14ac:dyDescent="0.3">
      <c r="I1434" s="9"/>
      <c r="J1434" s="9"/>
      <c r="K1434" s="9"/>
      <c r="L1434" s="9"/>
      <c r="M1434" s="9"/>
      <c r="N1434" s="9"/>
      <c r="O1434" s="9"/>
      <c r="P1434" s="9"/>
      <c r="Q1434" s="9"/>
      <c r="R1434" s="9"/>
      <c r="S1434" s="9"/>
    </row>
    <row r="1435" spans="9:19" x14ac:dyDescent="0.3">
      <c r="I1435" s="9"/>
      <c r="J1435" s="9"/>
      <c r="K1435" s="9"/>
      <c r="L1435" s="9"/>
      <c r="M1435" s="9"/>
      <c r="N1435" s="9"/>
      <c r="O1435" s="9"/>
      <c r="P1435" s="9"/>
      <c r="Q1435" s="9"/>
      <c r="R1435" s="9"/>
      <c r="S1435" s="9"/>
    </row>
    <row r="1436" spans="9:19" x14ac:dyDescent="0.3">
      <c r="I1436" s="9"/>
      <c r="J1436" s="9"/>
      <c r="K1436" s="9"/>
      <c r="L1436" s="9"/>
      <c r="M1436" s="9"/>
      <c r="N1436" s="9"/>
      <c r="O1436" s="9"/>
      <c r="P1436" s="9"/>
      <c r="Q1436" s="9"/>
      <c r="R1436" s="9"/>
      <c r="S1436" s="9"/>
    </row>
    <row r="1437" spans="9:19" x14ac:dyDescent="0.3">
      <c r="I1437" s="9"/>
      <c r="J1437" s="9"/>
      <c r="K1437" s="9"/>
      <c r="L1437" s="9"/>
      <c r="M1437" s="9"/>
      <c r="N1437" s="9"/>
      <c r="O1437" s="9"/>
      <c r="P1437" s="9"/>
      <c r="Q1437" s="9"/>
      <c r="R1437" s="9"/>
      <c r="S1437" s="9"/>
    </row>
    <row r="1438" spans="9:19" x14ac:dyDescent="0.3">
      <c r="I1438" s="9"/>
      <c r="J1438" s="9"/>
      <c r="K1438" s="9"/>
      <c r="L1438" s="9"/>
      <c r="M1438" s="9"/>
      <c r="N1438" s="9"/>
      <c r="O1438" s="9"/>
      <c r="P1438" s="9"/>
      <c r="Q1438" s="9"/>
      <c r="R1438" s="9"/>
      <c r="S1438" s="9"/>
    </row>
    <row r="1439" spans="9:19" x14ac:dyDescent="0.3">
      <c r="I1439" s="9"/>
      <c r="J1439" s="9"/>
      <c r="K1439" s="9"/>
      <c r="L1439" s="9"/>
      <c r="M1439" s="9"/>
      <c r="N1439" s="9"/>
      <c r="O1439" s="9"/>
      <c r="P1439" s="9"/>
      <c r="Q1439" s="9"/>
      <c r="R1439" s="9"/>
      <c r="S1439" s="9"/>
    </row>
    <row r="1440" spans="9:19" x14ac:dyDescent="0.3">
      <c r="I1440" s="9"/>
      <c r="J1440" s="9"/>
      <c r="K1440" s="9"/>
      <c r="L1440" s="9"/>
      <c r="M1440" s="9"/>
      <c r="N1440" s="9"/>
      <c r="O1440" s="9"/>
      <c r="P1440" s="9"/>
      <c r="Q1440" s="9"/>
      <c r="R1440" s="9"/>
      <c r="S1440" s="9"/>
    </row>
    <row r="1441" spans="9:19" x14ac:dyDescent="0.3">
      <c r="I1441" s="9"/>
      <c r="J1441" s="9"/>
      <c r="K1441" s="9"/>
      <c r="L1441" s="9"/>
      <c r="M1441" s="9"/>
      <c r="N1441" s="9"/>
      <c r="O1441" s="9"/>
      <c r="P1441" s="9"/>
      <c r="Q1441" s="9"/>
      <c r="R1441" s="9"/>
      <c r="S1441" s="9"/>
    </row>
    <row r="1442" spans="9:19" x14ac:dyDescent="0.3">
      <c r="I1442" s="9"/>
      <c r="J1442" s="9"/>
      <c r="K1442" s="9"/>
      <c r="L1442" s="9"/>
      <c r="M1442" s="9"/>
      <c r="N1442" s="9"/>
      <c r="O1442" s="9"/>
      <c r="P1442" s="9"/>
      <c r="Q1442" s="9"/>
      <c r="R1442" s="9"/>
      <c r="S1442" s="9"/>
    </row>
    <row r="1443" spans="9:19" x14ac:dyDescent="0.3">
      <c r="I1443" s="9"/>
      <c r="J1443" s="9"/>
      <c r="K1443" s="9"/>
      <c r="L1443" s="9"/>
      <c r="M1443" s="9"/>
      <c r="N1443" s="9"/>
      <c r="O1443" s="9"/>
      <c r="P1443" s="9"/>
      <c r="Q1443" s="9"/>
      <c r="R1443" s="9"/>
      <c r="S1443" s="9"/>
    </row>
    <row r="1444" spans="9:19" x14ac:dyDescent="0.3">
      <c r="I1444" s="9"/>
      <c r="J1444" s="9"/>
      <c r="K1444" s="9"/>
      <c r="L1444" s="9"/>
      <c r="M1444" s="9"/>
      <c r="N1444" s="9"/>
      <c r="O1444" s="9"/>
      <c r="P1444" s="9"/>
      <c r="Q1444" s="9"/>
      <c r="R1444" s="9"/>
      <c r="S1444" s="9"/>
    </row>
    <row r="1445" spans="9:19" x14ac:dyDescent="0.3">
      <c r="I1445" s="9"/>
      <c r="J1445" s="9"/>
      <c r="K1445" s="9"/>
      <c r="L1445" s="9"/>
      <c r="M1445" s="9"/>
      <c r="N1445" s="9"/>
      <c r="O1445" s="9"/>
      <c r="P1445" s="9"/>
      <c r="Q1445" s="9"/>
      <c r="R1445" s="9"/>
      <c r="S1445" s="9"/>
    </row>
    <row r="1446" spans="9:19" x14ac:dyDescent="0.3">
      <c r="I1446" s="9"/>
      <c r="J1446" s="9"/>
      <c r="K1446" s="9"/>
      <c r="L1446" s="9"/>
      <c r="M1446" s="9"/>
      <c r="N1446" s="9"/>
      <c r="O1446" s="9"/>
      <c r="P1446" s="9"/>
      <c r="Q1446" s="9"/>
      <c r="R1446" s="9"/>
      <c r="S1446" s="9"/>
    </row>
    <row r="1447" spans="9:19" x14ac:dyDescent="0.3">
      <c r="I1447" s="9"/>
      <c r="J1447" s="9"/>
      <c r="K1447" s="9"/>
      <c r="L1447" s="9"/>
      <c r="M1447" s="9"/>
      <c r="N1447" s="9"/>
      <c r="O1447" s="9"/>
      <c r="P1447" s="9"/>
      <c r="Q1447" s="9"/>
      <c r="R1447" s="9"/>
      <c r="S1447" s="9"/>
    </row>
    <row r="1448" spans="9:19" x14ac:dyDescent="0.3">
      <c r="I1448" s="9"/>
      <c r="J1448" s="9"/>
      <c r="K1448" s="9"/>
      <c r="L1448" s="9"/>
      <c r="M1448" s="9"/>
      <c r="N1448" s="9"/>
      <c r="O1448" s="9"/>
      <c r="P1448" s="9"/>
      <c r="Q1448" s="9"/>
      <c r="R1448" s="9"/>
      <c r="S1448" s="9"/>
    </row>
    <row r="1449" spans="9:19" x14ac:dyDescent="0.3">
      <c r="I1449" s="9"/>
      <c r="J1449" s="9"/>
      <c r="K1449" s="9"/>
      <c r="L1449" s="9"/>
      <c r="M1449" s="9"/>
      <c r="N1449" s="9"/>
      <c r="O1449" s="9"/>
      <c r="P1449" s="9"/>
      <c r="Q1449" s="9"/>
      <c r="R1449" s="9"/>
      <c r="S1449" s="9"/>
    </row>
    <row r="1450" spans="9:19" x14ac:dyDescent="0.3">
      <c r="I1450" s="9"/>
      <c r="J1450" s="9"/>
      <c r="K1450" s="9"/>
      <c r="L1450" s="9"/>
      <c r="M1450" s="9"/>
      <c r="N1450" s="9"/>
      <c r="O1450" s="9"/>
      <c r="P1450" s="9"/>
      <c r="Q1450" s="9"/>
      <c r="R1450" s="9"/>
      <c r="S1450" s="9"/>
    </row>
    <row r="1451" spans="9:19" x14ac:dyDescent="0.3">
      <c r="I1451" s="9"/>
      <c r="J1451" s="9"/>
      <c r="K1451" s="9"/>
      <c r="L1451" s="9"/>
      <c r="M1451" s="9"/>
      <c r="N1451" s="9"/>
      <c r="O1451" s="9"/>
      <c r="P1451" s="9"/>
      <c r="Q1451" s="9"/>
      <c r="R1451" s="9"/>
      <c r="S1451" s="9"/>
    </row>
    <row r="1452" spans="9:19" x14ac:dyDescent="0.3">
      <c r="I1452" s="9"/>
      <c r="J1452" s="9"/>
      <c r="K1452" s="9"/>
      <c r="L1452" s="9"/>
      <c r="M1452" s="9"/>
      <c r="N1452" s="9"/>
      <c r="O1452" s="9"/>
      <c r="P1452" s="9"/>
      <c r="Q1452" s="9"/>
      <c r="R1452" s="9"/>
      <c r="S1452" s="9"/>
    </row>
    <row r="1453" spans="9:19" x14ac:dyDescent="0.3">
      <c r="I1453" s="9"/>
      <c r="J1453" s="9"/>
      <c r="K1453" s="9"/>
      <c r="L1453" s="9"/>
      <c r="M1453" s="9"/>
      <c r="N1453" s="9"/>
      <c r="O1453" s="9"/>
      <c r="P1453" s="9"/>
      <c r="Q1453" s="9"/>
      <c r="R1453" s="9"/>
      <c r="S1453" s="9"/>
    </row>
    <row r="1454" spans="9:19" x14ac:dyDescent="0.3">
      <c r="I1454" s="9"/>
      <c r="J1454" s="9"/>
      <c r="K1454" s="9"/>
      <c r="L1454" s="9"/>
      <c r="M1454" s="9"/>
      <c r="N1454" s="9"/>
      <c r="O1454" s="9"/>
      <c r="P1454" s="9"/>
      <c r="Q1454" s="9"/>
      <c r="R1454" s="9"/>
      <c r="S1454" s="9"/>
    </row>
    <row r="1455" spans="9:19" x14ac:dyDescent="0.3">
      <c r="I1455" s="9"/>
      <c r="J1455" s="9"/>
      <c r="K1455" s="9"/>
      <c r="L1455" s="9"/>
      <c r="M1455" s="9"/>
      <c r="N1455" s="9"/>
      <c r="O1455" s="9"/>
      <c r="P1455" s="9"/>
      <c r="Q1455" s="9"/>
      <c r="R1455" s="9"/>
      <c r="S1455" s="9"/>
    </row>
    <row r="1456" spans="9:19" x14ac:dyDescent="0.3">
      <c r="I1456" s="9"/>
      <c r="J1456" s="9"/>
      <c r="K1456" s="9"/>
      <c r="L1456" s="9"/>
      <c r="M1456" s="9"/>
      <c r="N1456" s="9"/>
      <c r="O1456" s="9"/>
      <c r="P1456" s="9"/>
      <c r="Q1456" s="9"/>
      <c r="R1456" s="9"/>
      <c r="S1456" s="9"/>
    </row>
    <row r="1457" spans="9:19" x14ac:dyDescent="0.3">
      <c r="I1457" s="9"/>
      <c r="J1457" s="9"/>
      <c r="K1457" s="9"/>
      <c r="L1457" s="9"/>
      <c r="M1457" s="9"/>
      <c r="N1457" s="9"/>
      <c r="O1457" s="9"/>
      <c r="P1457" s="9"/>
      <c r="Q1457" s="9"/>
      <c r="R1457" s="9"/>
      <c r="S1457" s="9"/>
    </row>
    <row r="1458" spans="9:19" x14ac:dyDescent="0.3">
      <c r="I1458" s="9"/>
      <c r="J1458" s="9"/>
      <c r="K1458" s="9"/>
      <c r="L1458" s="9"/>
      <c r="M1458" s="9"/>
      <c r="N1458" s="9"/>
      <c r="O1458" s="9"/>
      <c r="P1458" s="9"/>
      <c r="Q1458" s="9"/>
      <c r="R1458" s="9"/>
      <c r="S1458" s="9"/>
    </row>
    <row r="1459" spans="9:19" x14ac:dyDescent="0.3">
      <c r="I1459" s="9"/>
      <c r="J1459" s="9"/>
      <c r="K1459" s="9"/>
      <c r="L1459" s="9"/>
      <c r="M1459" s="9"/>
      <c r="N1459" s="9"/>
      <c r="O1459" s="9"/>
      <c r="P1459" s="9"/>
      <c r="Q1459" s="9"/>
      <c r="R1459" s="9"/>
      <c r="S1459" s="9"/>
    </row>
    <row r="1460" spans="9:19" x14ac:dyDescent="0.3">
      <c r="I1460" s="9"/>
      <c r="J1460" s="9"/>
      <c r="K1460" s="9"/>
      <c r="L1460" s="9"/>
      <c r="M1460" s="9"/>
      <c r="N1460" s="9"/>
      <c r="O1460" s="9"/>
      <c r="P1460" s="9"/>
      <c r="Q1460" s="9"/>
      <c r="R1460" s="9"/>
      <c r="S1460" s="9"/>
    </row>
    <row r="1461" spans="9:19" x14ac:dyDescent="0.3">
      <c r="I1461" s="9"/>
      <c r="J1461" s="9"/>
      <c r="K1461" s="9"/>
      <c r="L1461" s="9"/>
      <c r="M1461" s="9"/>
      <c r="N1461" s="9"/>
      <c r="O1461" s="9"/>
      <c r="P1461" s="9"/>
      <c r="Q1461" s="9"/>
      <c r="R1461" s="9"/>
      <c r="S1461" s="9"/>
    </row>
    <row r="1462" spans="9:19" x14ac:dyDescent="0.3">
      <c r="I1462" s="9"/>
      <c r="J1462" s="9"/>
      <c r="K1462" s="9"/>
      <c r="L1462" s="9"/>
      <c r="M1462" s="9"/>
      <c r="N1462" s="9"/>
      <c r="O1462" s="9"/>
      <c r="P1462" s="9"/>
      <c r="Q1462" s="9"/>
      <c r="R1462" s="9"/>
      <c r="S1462" s="9"/>
    </row>
    <row r="1463" spans="9:19" x14ac:dyDescent="0.3">
      <c r="I1463" s="9"/>
      <c r="J1463" s="9"/>
      <c r="K1463" s="9"/>
      <c r="L1463" s="9"/>
      <c r="M1463" s="9"/>
      <c r="N1463" s="9"/>
      <c r="O1463" s="9"/>
      <c r="P1463" s="9"/>
      <c r="Q1463" s="9"/>
      <c r="R1463" s="9"/>
      <c r="S1463" s="9"/>
    </row>
    <row r="1464" spans="9:19" x14ac:dyDescent="0.3">
      <c r="I1464" s="9"/>
      <c r="J1464" s="9"/>
      <c r="K1464" s="9"/>
      <c r="L1464" s="9"/>
      <c r="M1464" s="9"/>
      <c r="N1464" s="9"/>
      <c r="O1464" s="9"/>
      <c r="P1464" s="9"/>
      <c r="Q1464" s="9"/>
      <c r="R1464" s="9"/>
      <c r="S1464" s="9"/>
    </row>
    <row r="1465" spans="9:19" x14ac:dyDescent="0.3">
      <c r="I1465" s="9"/>
      <c r="J1465" s="9"/>
      <c r="K1465" s="9"/>
      <c r="L1465" s="9"/>
      <c r="M1465" s="9"/>
      <c r="N1465" s="9"/>
      <c r="O1465" s="9"/>
      <c r="P1465" s="9"/>
      <c r="Q1465" s="9"/>
      <c r="R1465" s="9"/>
      <c r="S1465" s="9"/>
    </row>
    <row r="1466" spans="9:19" x14ac:dyDescent="0.3">
      <c r="I1466" s="9"/>
      <c r="J1466" s="9"/>
      <c r="K1466" s="9"/>
      <c r="L1466" s="9"/>
      <c r="M1466" s="9"/>
      <c r="N1466" s="9"/>
      <c r="O1466" s="9"/>
      <c r="P1466" s="9"/>
      <c r="Q1466" s="9"/>
      <c r="R1466" s="9"/>
      <c r="S1466" s="9"/>
    </row>
    <row r="1467" spans="9:19" x14ac:dyDescent="0.3">
      <c r="I1467" s="9"/>
      <c r="J1467" s="9"/>
      <c r="K1467" s="9"/>
      <c r="L1467" s="9"/>
      <c r="M1467" s="9"/>
      <c r="N1467" s="9"/>
      <c r="O1467" s="9"/>
      <c r="P1467" s="9"/>
      <c r="Q1467" s="9"/>
      <c r="R1467" s="9"/>
      <c r="S1467" s="9"/>
    </row>
    <row r="1468" spans="9:19" x14ac:dyDescent="0.3">
      <c r="I1468" s="9"/>
      <c r="J1468" s="9"/>
      <c r="K1468" s="9"/>
      <c r="L1468" s="9"/>
      <c r="M1468" s="9"/>
      <c r="N1468" s="9"/>
      <c r="O1468" s="9"/>
      <c r="P1468" s="9"/>
      <c r="Q1468" s="9"/>
      <c r="R1468" s="9"/>
      <c r="S1468" s="9"/>
    </row>
    <row r="1469" spans="9:19" x14ac:dyDescent="0.3">
      <c r="I1469" s="9"/>
      <c r="J1469" s="9"/>
      <c r="K1469" s="9"/>
      <c r="L1469" s="9"/>
      <c r="M1469" s="9"/>
      <c r="N1469" s="9"/>
      <c r="O1469" s="9"/>
      <c r="P1469" s="9"/>
      <c r="Q1469" s="9"/>
      <c r="R1469" s="9"/>
      <c r="S1469" s="9"/>
    </row>
    <row r="1470" spans="9:19" x14ac:dyDescent="0.3">
      <c r="I1470" s="9"/>
      <c r="J1470" s="9"/>
      <c r="K1470" s="9"/>
      <c r="L1470" s="9"/>
      <c r="M1470" s="9"/>
      <c r="N1470" s="9"/>
      <c r="O1470" s="9"/>
      <c r="P1470" s="9"/>
      <c r="Q1470" s="9"/>
      <c r="R1470" s="9"/>
      <c r="S1470" s="9"/>
    </row>
    <row r="1471" spans="9:19" x14ac:dyDescent="0.3">
      <c r="I1471" s="9"/>
      <c r="J1471" s="9"/>
      <c r="K1471" s="9"/>
      <c r="L1471" s="9"/>
      <c r="M1471" s="9"/>
      <c r="N1471" s="9"/>
      <c r="O1471" s="9"/>
      <c r="P1471" s="9"/>
      <c r="Q1471" s="9"/>
      <c r="R1471" s="9"/>
      <c r="S1471" s="9"/>
    </row>
    <row r="1472" spans="9:19" x14ac:dyDescent="0.3">
      <c r="I1472" s="9"/>
      <c r="J1472" s="9"/>
      <c r="K1472" s="9"/>
      <c r="L1472" s="9"/>
      <c r="M1472" s="9"/>
      <c r="N1472" s="9"/>
      <c r="O1472" s="9"/>
      <c r="P1472" s="9"/>
      <c r="Q1472" s="9"/>
      <c r="R1472" s="9"/>
      <c r="S1472" s="9"/>
    </row>
    <row r="1473" spans="9:19" x14ac:dyDescent="0.3">
      <c r="I1473" s="9"/>
      <c r="J1473" s="9"/>
      <c r="K1473" s="9"/>
      <c r="L1473" s="9"/>
      <c r="M1473" s="9"/>
      <c r="N1473" s="9"/>
      <c r="O1473" s="9"/>
      <c r="P1473" s="9"/>
      <c r="Q1473" s="9"/>
      <c r="R1473" s="9"/>
      <c r="S1473" s="9"/>
    </row>
    <row r="1474" spans="9:19" x14ac:dyDescent="0.3">
      <c r="I1474" s="9"/>
      <c r="J1474" s="9"/>
      <c r="K1474" s="9"/>
      <c r="L1474" s="9"/>
      <c r="M1474" s="9"/>
      <c r="N1474" s="9"/>
      <c r="O1474" s="9"/>
      <c r="P1474" s="9"/>
      <c r="Q1474" s="9"/>
      <c r="R1474" s="9"/>
      <c r="S1474" s="9"/>
    </row>
    <row r="1475" spans="9:19" x14ac:dyDescent="0.3">
      <c r="I1475" s="9"/>
      <c r="J1475" s="9"/>
      <c r="K1475" s="9"/>
      <c r="L1475" s="9"/>
      <c r="M1475" s="9"/>
      <c r="N1475" s="9"/>
      <c r="O1475" s="9"/>
      <c r="P1475" s="9"/>
      <c r="Q1475" s="9"/>
      <c r="R1475" s="9"/>
      <c r="S1475" s="9"/>
    </row>
    <row r="1476" spans="9:19" x14ac:dyDescent="0.3">
      <c r="I1476" s="9"/>
      <c r="J1476" s="9"/>
      <c r="K1476" s="9"/>
      <c r="L1476" s="9"/>
      <c r="M1476" s="9"/>
      <c r="N1476" s="9"/>
      <c r="O1476" s="9"/>
      <c r="P1476" s="9"/>
      <c r="Q1476" s="9"/>
      <c r="R1476" s="9"/>
      <c r="S1476" s="9"/>
    </row>
    <row r="1477" spans="9:19" x14ac:dyDescent="0.3">
      <c r="I1477" s="9"/>
      <c r="J1477" s="9"/>
      <c r="K1477" s="9"/>
      <c r="L1477" s="9"/>
      <c r="M1477" s="9"/>
      <c r="N1477" s="9"/>
      <c r="O1477" s="9"/>
      <c r="P1477" s="9"/>
      <c r="Q1477" s="9"/>
      <c r="R1477" s="9"/>
      <c r="S1477" s="9"/>
    </row>
    <row r="1478" spans="9:19" x14ac:dyDescent="0.3">
      <c r="I1478" s="9"/>
      <c r="J1478" s="9"/>
      <c r="K1478" s="9"/>
      <c r="L1478" s="9"/>
      <c r="M1478" s="9"/>
      <c r="N1478" s="9"/>
      <c r="O1478" s="9"/>
      <c r="P1478" s="9"/>
      <c r="Q1478" s="9"/>
      <c r="R1478" s="9"/>
      <c r="S1478" s="9"/>
    </row>
    <row r="1479" spans="9:19" x14ac:dyDescent="0.3">
      <c r="I1479" s="9"/>
      <c r="J1479" s="9"/>
      <c r="K1479" s="9"/>
      <c r="L1479" s="9"/>
      <c r="M1479" s="9"/>
      <c r="N1479" s="9"/>
      <c r="O1479" s="9"/>
      <c r="P1479" s="9"/>
      <c r="Q1479" s="9"/>
      <c r="R1479" s="9"/>
      <c r="S1479" s="9"/>
    </row>
    <row r="1480" spans="9:19" x14ac:dyDescent="0.3">
      <c r="I1480" s="9"/>
      <c r="J1480" s="9"/>
      <c r="K1480" s="9"/>
      <c r="L1480" s="9"/>
      <c r="M1480" s="9"/>
      <c r="N1480" s="9"/>
      <c r="O1480" s="9"/>
      <c r="P1480" s="9"/>
      <c r="Q1480" s="9"/>
      <c r="R1480" s="9"/>
      <c r="S1480" s="9"/>
    </row>
    <row r="1481" spans="9:19" x14ac:dyDescent="0.3">
      <c r="I1481" s="9"/>
      <c r="J1481" s="9"/>
      <c r="K1481" s="9"/>
      <c r="L1481" s="9"/>
      <c r="M1481" s="9"/>
      <c r="N1481" s="9"/>
      <c r="O1481" s="9"/>
      <c r="P1481" s="9"/>
      <c r="Q1481" s="9"/>
      <c r="R1481" s="9"/>
      <c r="S1481" s="9"/>
    </row>
    <row r="1482" spans="9:19" x14ac:dyDescent="0.3">
      <c r="I1482" s="9"/>
      <c r="J1482" s="9"/>
      <c r="K1482" s="9"/>
      <c r="L1482" s="9"/>
      <c r="M1482" s="9"/>
      <c r="N1482" s="9"/>
      <c r="O1482" s="9"/>
      <c r="P1482" s="9"/>
      <c r="Q1482" s="9"/>
      <c r="R1482" s="9"/>
      <c r="S1482" s="9"/>
    </row>
    <row r="1483" spans="9:19" x14ac:dyDescent="0.3">
      <c r="I1483" s="9"/>
      <c r="J1483" s="9"/>
      <c r="K1483" s="9"/>
      <c r="L1483" s="9"/>
      <c r="M1483" s="9"/>
      <c r="N1483" s="9"/>
      <c r="O1483" s="9"/>
      <c r="P1483" s="9"/>
      <c r="Q1483" s="9"/>
      <c r="R1483" s="9"/>
      <c r="S1483" s="9"/>
    </row>
    <row r="1484" spans="9:19" x14ac:dyDescent="0.3">
      <c r="I1484" s="9"/>
      <c r="J1484" s="9"/>
      <c r="K1484" s="9"/>
      <c r="L1484" s="9"/>
      <c r="M1484" s="9"/>
      <c r="N1484" s="9"/>
      <c r="O1484" s="9"/>
      <c r="P1484" s="9"/>
      <c r="Q1484" s="9"/>
      <c r="R1484" s="9"/>
      <c r="S1484" s="9"/>
    </row>
    <row r="1485" spans="9:19" x14ac:dyDescent="0.3">
      <c r="I1485" s="9"/>
      <c r="J1485" s="9"/>
      <c r="K1485" s="9"/>
      <c r="L1485" s="9"/>
      <c r="M1485" s="9"/>
      <c r="N1485" s="9"/>
      <c r="O1485" s="9"/>
      <c r="P1485" s="9"/>
      <c r="Q1485" s="9"/>
      <c r="R1485" s="9"/>
      <c r="S1485" s="9"/>
    </row>
    <row r="1486" spans="9:19" x14ac:dyDescent="0.3">
      <c r="I1486" s="9"/>
      <c r="J1486" s="9"/>
      <c r="K1486" s="9"/>
      <c r="L1486" s="9"/>
      <c r="M1486" s="9"/>
      <c r="N1486" s="9"/>
      <c r="O1486" s="9"/>
      <c r="P1486" s="9"/>
      <c r="Q1486" s="9"/>
      <c r="R1486" s="9"/>
      <c r="S1486" s="9"/>
    </row>
    <row r="1487" spans="9:19" x14ac:dyDescent="0.3">
      <c r="I1487" s="9"/>
      <c r="J1487" s="9"/>
      <c r="K1487" s="9"/>
      <c r="L1487" s="9"/>
      <c r="M1487" s="9"/>
      <c r="N1487" s="9"/>
      <c r="O1487" s="9"/>
      <c r="P1487" s="9"/>
      <c r="Q1487" s="9"/>
      <c r="R1487" s="9"/>
      <c r="S1487" s="9"/>
    </row>
    <row r="1488" spans="9:19" x14ac:dyDescent="0.3">
      <c r="I1488" s="9"/>
      <c r="J1488" s="9"/>
      <c r="K1488" s="9"/>
      <c r="L1488" s="9"/>
      <c r="M1488" s="9"/>
      <c r="N1488" s="9"/>
      <c r="O1488" s="9"/>
      <c r="P1488" s="9"/>
      <c r="Q1488" s="9"/>
      <c r="R1488" s="9"/>
      <c r="S1488" s="9"/>
    </row>
    <row r="1489" spans="9:19" x14ac:dyDescent="0.3">
      <c r="I1489" s="9"/>
      <c r="J1489" s="9"/>
      <c r="K1489" s="9"/>
      <c r="L1489" s="9"/>
      <c r="M1489" s="9"/>
      <c r="N1489" s="9"/>
      <c r="O1489" s="9"/>
      <c r="P1489" s="9"/>
      <c r="Q1489" s="9"/>
      <c r="R1489" s="9"/>
      <c r="S1489" s="9"/>
    </row>
    <row r="1490" spans="9:19" x14ac:dyDescent="0.3">
      <c r="I1490" s="9"/>
      <c r="J1490" s="9"/>
      <c r="K1490" s="9"/>
      <c r="L1490" s="9"/>
      <c r="M1490" s="9"/>
      <c r="N1490" s="9"/>
      <c r="O1490" s="9"/>
      <c r="P1490" s="9"/>
      <c r="Q1490" s="9"/>
      <c r="R1490" s="9"/>
      <c r="S1490" s="9"/>
    </row>
    <row r="1491" spans="9:19" x14ac:dyDescent="0.3">
      <c r="I1491" s="9"/>
      <c r="J1491" s="9"/>
      <c r="K1491" s="9"/>
      <c r="L1491" s="9"/>
      <c r="M1491" s="9"/>
      <c r="N1491" s="9"/>
      <c r="O1491" s="9"/>
      <c r="P1491" s="9"/>
      <c r="Q1491" s="9"/>
      <c r="R1491" s="9"/>
      <c r="S1491" s="9"/>
    </row>
    <row r="1492" spans="9:19" x14ac:dyDescent="0.3">
      <c r="I1492" s="9"/>
      <c r="J1492" s="9"/>
      <c r="K1492" s="9"/>
      <c r="L1492" s="9"/>
      <c r="M1492" s="9"/>
      <c r="N1492" s="9"/>
      <c r="O1492" s="9"/>
      <c r="P1492" s="9"/>
      <c r="Q1492" s="9"/>
      <c r="R1492" s="9"/>
      <c r="S1492" s="9"/>
    </row>
    <row r="1493" spans="9:19" x14ac:dyDescent="0.3">
      <c r="I1493" s="9"/>
      <c r="J1493" s="9"/>
      <c r="K1493" s="9"/>
      <c r="L1493" s="9"/>
      <c r="M1493" s="9"/>
      <c r="N1493" s="9"/>
      <c r="O1493" s="9"/>
      <c r="P1493" s="9"/>
      <c r="Q1493" s="9"/>
      <c r="R1493" s="9"/>
      <c r="S1493" s="9"/>
    </row>
    <row r="1494" spans="9:19" x14ac:dyDescent="0.3">
      <c r="I1494" s="9"/>
      <c r="J1494" s="9"/>
      <c r="K1494" s="9"/>
      <c r="L1494" s="9"/>
      <c r="M1494" s="9"/>
      <c r="N1494" s="9"/>
      <c r="O1494" s="9"/>
      <c r="P1494" s="9"/>
      <c r="Q1494" s="9"/>
      <c r="R1494" s="9"/>
      <c r="S1494" s="9"/>
    </row>
    <row r="1495" spans="9:19" x14ac:dyDescent="0.3">
      <c r="I1495" s="9"/>
      <c r="J1495" s="9"/>
      <c r="K1495" s="9"/>
      <c r="L1495" s="9"/>
      <c r="M1495" s="9"/>
      <c r="N1495" s="9"/>
      <c r="O1495" s="9"/>
      <c r="P1495" s="9"/>
      <c r="Q1495" s="9"/>
      <c r="R1495" s="9"/>
      <c r="S1495" s="9"/>
    </row>
    <row r="1496" spans="9:19" x14ac:dyDescent="0.3">
      <c r="I1496" s="9"/>
      <c r="J1496" s="9"/>
      <c r="K1496" s="9"/>
      <c r="L1496" s="9"/>
      <c r="M1496" s="9"/>
      <c r="N1496" s="9"/>
      <c r="O1496" s="9"/>
      <c r="P1496" s="9"/>
      <c r="Q1496" s="9"/>
      <c r="R1496" s="9"/>
      <c r="S1496" s="9"/>
    </row>
    <row r="1497" spans="9:19" x14ac:dyDescent="0.3">
      <c r="I1497" s="9"/>
      <c r="J1497" s="9"/>
      <c r="K1497" s="9"/>
      <c r="L1497" s="9"/>
      <c r="M1497" s="9"/>
      <c r="N1497" s="9"/>
      <c r="O1497" s="9"/>
      <c r="P1497" s="9"/>
      <c r="Q1497" s="9"/>
      <c r="R1497" s="9"/>
      <c r="S1497" s="9"/>
    </row>
    <row r="1498" spans="9:19" x14ac:dyDescent="0.3">
      <c r="I1498" s="9"/>
      <c r="J1498" s="9"/>
      <c r="K1498" s="9"/>
      <c r="L1498" s="9"/>
      <c r="M1498" s="9"/>
      <c r="N1498" s="9"/>
      <c r="O1498" s="9"/>
      <c r="P1498" s="9"/>
      <c r="Q1498" s="9"/>
      <c r="R1498" s="9"/>
      <c r="S1498" s="9"/>
    </row>
    <row r="1499" spans="9:19" x14ac:dyDescent="0.3">
      <c r="I1499" s="9"/>
      <c r="J1499" s="9"/>
      <c r="K1499" s="9"/>
      <c r="L1499" s="9"/>
      <c r="M1499" s="9"/>
      <c r="N1499" s="9"/>
      <c r="O1499" s="9"/>
      <c r="P1499" s="9"/>
      <c r="Q1499" s="9"/>
      <c r="R1499" s="9"/>
      <c r="S1499" s="9"/>
    </row>
    <row r="1500" spans="9:19" x14ac:dyDescent="0.3">
      <c r="I1500" s="9"/>
      <c r="J1500" s="9"/>
      <c r="K1500" s="9"/>
      <c r="L1500" s="9"/>
      <c r="M1500" s="9"/>
      <c r="N1500" s="9"/>
      <c r="O1500" s="9"/>
      <c r="P1500" s="9"/>
      <c r="Q1500" s="9"/>
      <c r="R1500" s="9"/>
      <c r="S1500" s="9"/>
    </row>
    <row r="1501" spans="9:19" x14ac:dyDescent="0.3">
      <c r="I1501" s="9"/>
      <c r="J1501" s="9"/>
      <c r="K1501" s="9"/>
      <c r="L1501" s="9"/>
      <c r="M1501" s="9"/>
      <c r="N1501" s="9"/>
      <c r="O1501" s="9"/>
      <c r="P1501" s="9"/>
      <c r="Q1501" s="9"/>
      <c r="R1501" s="9"/>
      <c r="S1501" s="9"/>
    </row>
    <row r="1502" spans="9:19" x14ac:dyDescent="0.3">
      <c r="I1502" s="9"/>
      <c r="J1502" s="9"/>
      <c r="K1502" s="9"/>
      <c r="L1502" s="9"/>
      <c r="M1502" s="9"/>
      <c r="N1502" s="9"/>
      <c r="O1502" s="9"/>
      <c r="P1502" s="9"/>
      <c r="Q1502" s="9"/>
      <c r="R1502" s="9"/>
      <c r="S1502" s="9"/>
    </row>
    <row r="1503" spans="9:19" x14ac:dyDescent="0.3">
      <c r="I1503" s="9"/>
      <c r="J1503" s="9"/>
      <c r="K1503" s="9"/>
      <c r="L1503" s="9"/>
      <c r="M1503" s="9"/>
      <c r="N1503" s="9"/>
      <c r="O1503" s="9"/>
      <c r="P1503" s="9"/>
      <c r="Q1503" s="9"/>
      <c r="R1503" s="9"/>
      <c r="S1503" s="9"/>
    </row>
    <row r="1504" spans="9:19" x14ac:dyDescent="0.3">
      <c r="I1504" s="9"/>
      <c r="J1504" s="9"/>
      <c r="K1504" s="9"/>
      <c r="L1504" s="9"/>
      <c r="M1504" s="9"/>
      <c r="N1504" s="9"/>
      <c r="O1504" s="9"/>
      <c r="P1504" s="9"/>
      <c r="Q1504" s="9"/>
      <c r="R1504" s="9"/>
      <c r="S1504" s="9"/>
    </row>
    <row r="1505" spans="9:19" x14ac:dyDescent="0.3">
      <c r="I1505" s="9"/>
      <c r="J1505" s="9"/>
      <c r="K1505" s="9"/>
      <c r="L1505" s="9"/>
      <c r="M1505" s="9"/>
      <c r="N1505" s="9"/>
      <c r="O1505" s="9"/>
      <c r="P1505" s="9"/>
      <c r="Q1505" s="9"/>
      <c r="R1505" s="9"/>
      <c r="S1505" s="9"/>
    </row>
    <row r="1506" spans="9:19" x14ac:dyDescent="0.3">
      <c r="I1506" s="9"/>
      <c r="J1506" s="9"/>
      <c r="K1506" s="9"/>
      <c r="L1506" s="9"/>
      <c r="M1506" s="9"/>
      <c r="N1506" s="9"/>
      <c r="O1506" s="9"/>
      <c r="P1506" s="9"/>
      <c r="Q1506" s="9"/>
      <c r="R1506" s="9"/>
      <c r="S1506" s="9"/>
    </row>
    <row r="1507" spans="9:19" x14ac:dyDescent="0.3">
      <c r="I1507" s="9"/>
      <c r="J1507" s="9"/>
      <c r="K1507" s="9"/>
      <c r="L1507" s="9"/>
      <c r="M1507" s="9"/>
      <c r="N1507" s="9"/>
      <c r="O1507" s="9"/>
      <c r="P1507" s="9"/>
      <c r="Q1507" s="9"/>
      <c r="R1507" s="9"/>
      <c r="S1507" s="9"/>
    </row>
    <row r="1508" spans="9:19" x14ac:dyDescent="0.3">
      <c r="I1508" s="9"/>
      <c r="J1508" s="9"/>
      <c r="K1508" s="9"/>
      <c r="L1508" s="9"/>
      <c r="M1508" s="9"/>
      <c r="N1508" s="9"/>
      <c r="O1508" s="9"/>
      <c r="P1508" s="9"/>
      <c r="Q1508" s="9"/>
      <c r="R1508" s="9"/>
      <c r="S1508" s="9"/>
    </row>
    <row r="1509" spans="9:19" x14ac:dyDescent="0.3">
      <c r="I1509" s="9"/>
      <c r="J1509" s="9"/>
      <c r="K1509" s="9"/>
      <c r="L1509" s="9"/>
      <c r="M1509" s="9"/>
      <c r="N1509" s="9"/>
      <c r="O1509" s="9"/>
      <c r="P1509" s="9"/>
      <c r="Q1509" s="9"/>
      <c r="R1509" s="9"/>
      <c r="S1509" s="9"/>
    </row>
    <row r="1510" spans="9:19" x14ac:dyDescent="0.3">
      <c r="I1510" s="9"/>
      <c r="J1510" s="9"/>
      <c r="K1510" s="9"/>
      <c r="L1510" s="9"/>
      <c r="M1510" s="9"/>
      <c r="N1510" s="9"/>
      <c r="O1510" s="9"/>
      <c r="P1510" s="9"/>
      <c r="Q1510" s="9"/>
      <c r="R1510" s="9"/>
      <c r="S1510" s="9"/>
    </row>
    <row r="1511" spans="9:19" x14ac:dyDescent="0.3">
      <c r="I1511" s="9"/>
      <c r="J1511" s="9"/>
      <c r="K1511" s="9"/>
      <c r="L1511" s="9"/>
      <c r="M1511" s="9"/>
      <c r="N1511" s="9"/>
      <c r="O1511" s="9"/>
      <c r="P1511" s="9"/>
      <c r="Q1511" s="9"/>
      <c r="R1511" s="9"/>
      <c r="S1511" s="9"/>
    </row>
    <row r="1512" spans="9:19" x14ac:dyDescent="0.3">
      <c r="I1512" s="9"/>
      <c r="J1512" s="9"/>
      <c r="K1512" s="9"/>
      <c r="L1512" s="9"/>
      <c r="M1512" s="9"/>
      <c r="N1512" s="9"/>
      <c r="O1512" s="9"/>
      <c r="P1512" s="9"/>
      <c r="Q1512" s="9"/>
      <c r="R1512" s="9"/>
      <c r="S1512" s="9"/>
    </row>
    <row r="1513" spans="9:19" x14ac:dyDescent="0.3">
      <c r="I1513" s="9"/>
      <c r="J1513" s="9"/>
      <c r="K1513" s="9"/>
      <c r="L1513" s="9"/>
      <c r="M1513" s="9"/>
      <c r="N1513" s="9"/>
      <c r="O1513" s="9"/>
      <c r="P1513" s="9"/>
      <c r="Q1513" s="9"/>
      <c r="R1513" s="9"/>
      <c r="S1513" s="9"/>
    </row>
    <row r="1514" spans="9:19" x14ac:dyDescent="0.3">
      <c r="I1514" s="9"/>
      <c r="J1514" s="9"/>
      <c r="K1514" s="9"/>
      <c r="L1514" s="9"/>
      <c r="M1514" s="9"/>
      <c r="N1514" s="9"/>
      <c r="O1514" s="9"/>
      <c r="P1514" s="9"/>
      <c r="Q1514" s="9"/>
      <c r="R1514" s="9"/>
      <c r="S1514" s="9"/>
    </row>
    <row r="1515" spans="9:19" x14ac:dyDescent="0.3">
      <c r="I1515" s="9"/>
      <c r="J1515" s="9"/>
      <c r="K1515" s="9"/>
      <c r="L1515" s="9"/>
      <c r="M1515" s="9"/>
      <c r="N1515" s="9"/>
      <c r="O1515" s="9"/>
      <c r="P1515" s="9"/>
      <c r="Q1515" s="9"/>
      <c r="R1515" s="9"/>
      <c r="S1515" s="9"/>
    </row>
    <row r="1516" spans="9:19" x14ac:dyDescent="0.3">
      <c r="I1516" s="9"/>
      <c r="J1516" s="9"/>
      <c r="K1516" s="9"/>
      <c r="L1516" s="9"/>
      <c r="M1516" s="9"/>
      <c r="N1516" s="9"/>
      <c r="O1516" s="9"/>
      <c r="P1516" s="9"/>
      <c r="Q1516" s="9"/>
      <c r="R1516" s="9"/>
      <c r="S1516" s="9"/>
    </row>
    <row r="1517" spans="9:19" x14ac:dyDescent="0.3">
      <c r="I1517" s="9"/>
      <c r="J1517" s="9"/>
      <c r="K1517" s="9"/>
      <c r="L1517" s="9"/>
      <c r="M1517" s="9"/>
      <c r="N1517" s="9"/>
      <c r="O1517" s="9"/>
      <c r="P1517" s="9"/>
      <c r="Q1517" s="9"/>
      <c r="R1517" s="9"/>
      <c r="S1517" s="9"/>
    </row>
    <row r="1518" spans="9:19" x14ac:dyDescent="0.3">
      <c r="I1518" s="9"/>
      <c r="J1518" s="9"/>
      <c r="K1518" s="9"/>
      <c r="L1518" s="9"/>
      <c r="M1518" s="9"/>
      <c r="N1518" s="9"/>
      <c r="O1518" s="9"/>
      <c r="P1518" s="9"/>
      <c r="Q1518" s="9"/>
      <c r="R1518" s="9"/>
      <c r="S1518" s="9"/>
    </row>
    <row r="1519" spans="9:19" x14ac:dyDescent="0.3">
      <c r="I1519" s="9"/>
      <c r="J1519" s="9"/>
      <c r="K1519" s="9"/>
      <c r="L1519" s="9"/>
      <c r="M1519" s="9"/>
      <c r="N1519" s="9"/>
      <c r="O1519" s="9"/>
      <c r="P1519" s="9"/>
      <c r="Q1519" s="9"/>
      <c r="R1519" s="9"/>
      <c r="S1519" s="9"/>
    </row>
    <row r="1520" spans="9:19" x14ac:dyDescent="0.3">
      <c r="I1520" s="9"/>
      <c r="J1520" s="9"/>
      <c r="K1520" s="9"/>
      <c r="L1520" s="9"/>
      <c r="M1520" s="9"/>
      <c r="N1520" s="9"/>
      <c r="O1520" s="9"/>
      <c r="P1520" s="9"/>
      <c r="Q1520" s="9"/>
      <c r="R1520" s="9"/>
      <c r="S1520" s="9"/>
    </row>
    <row r="1521" spans="9:19" x14ac:dyDescent="0.3">
      <c r="I1521" s="9"/>
      <c r="J1521" s="9"/>
      <c r="K1521" s="9"/>
      <c r="L1521" s="9"/>
      <c r="M1521" s="9"/>
      <c r="N1521" s="9"/>
      <c r="O1521" s="9"/>
      <c r="P1521" s="9"/>
      <c r="Q1521" s="9"/>
      <c r="R1521" s="9"/>
      <c r="S1521" s="9"/>
    </row>
    <row r="1522" spans="9:19" x14ac:dyDescent="0.3">
      <c r="I1522" s="9"/>
      <c r="J1522" s="9"/>
      <c r="K1522" s="9"/>
      <c r="L1522" s="9"/>
      <c r="M1522" s="9"/>
      <c r="N1522" s="9"/>
      <c r="O1522" s="9"/>
      <c r="P1522" s="9"/>
      <c r="Q1522" s="9"/>
      <c r="R1522" s="9"/>
      <c r="S1522" s="9"/>
    </row>
    <row r="1523" spans="9:19" x14ac:dyDescent="0.3">
      <c r="I1523" s="9"/>
      <c r="J1523" s="9"/>
      <c r="K1523" s="9"/>
      <c r="L1523" s="9"/>
      <c r="M1523" s="9"/>
      <c r="N1523" s="9"/>
      <c r="O1523" s="9"/>
      <c r="P1523" s="9"/>
      <c r="Q1523" s="9"/>
      <c r="R1523" s="9"/>
      <c r="S1523" s="9"/>
    </row>
    <row r="1524" spans="9:19" x14ac:dyDescent="0.3">
      <c r="I1524" s="9"/>
      <c r="J1524" s="9"/>
      <c r="K1524" s="9"/>
      <c r="L1524" s="9"/>
      <c r="M1524" s="9"/>
      <c r="N1524" s="9"/>
      <c r="O1524" s="9"/>
      <c r="P1524" s="9"/>
      <c r="Q1524" s="9"/>
      <c r="R1524" s="9"/>
      <c r="S1524" s="9"/>
    </row>
    <row r="1525" spans="9:19" x14ac:dyDescent="0.3">
      <c r="I1525" s="9"/>
      <c r="J1525" s="9"/>
      <c r="K1525" s="9"/>
      <c r="L1525" s="9"/>
      <c r="M1525" s="9"/>
      <c r="N1525" s="9"/>
      <c r="O1525" s="9"/>
      <c r="P1525" s="9"/>
      <c r="Q1525" s="9"/>
      <c r="R1525" s="9"/>
      <c r="S1525" s="9"/>
    </row>
    <row r="1526" spans="9:19" x14ac:dyDescent="0.3">
      <c r="I1526" s="9"/>
      <c r="J1526" s="9"/>
      <c r="K1526" s="9"/>
      <c r="L1526" s="9"/>
      <c r="M1526" s="9"/>
      <c r="N1526" s="9"/>
      <c r="O1526" s="9"/>
      <c r="P1526" s="9"/>
      <c r="Q1526" s="9"/>
      <c r="R1526" s="9"/>
      <c r="S1526" s="9"/>
    </row>
    <row r="1527" spans="9:19" x14ac:dyDescent="0.3">
      <c r="I1527" s="9"/>
      <c r="J1527" s="9"/>
      <c r="K1527" s="9"/>
      <c r="L1527" s="9"/>
      <c r="M1527" s="9"/>
      <c r="N1527" s="9"/>
      <c r="O1527" s="9"/>
      <c r="P1527" s="9"/>
      <c r="Q1527" s="9"/>
      <c r="R1527" s="9"/>
      <c r="S1527" s="9"/>
    </row>
    <row r="1528" spans="9:19" x14ac:dyDescent="0.3">
      <c r="I1528" s="9"/>
      <c r="J1528" s="9"/>
      <c r="K1528" s="9"/>
      <c r="L1528" s="9"/>
      <c r="M1528" s="9"/>
      <c r="N1528" s="9"/>
      <c r="O1528" s="9"/>
      <c r="P1528" s="9"/>
      <c r="Q1528" s="9"/>
      <c r="R1528" s="9"/>
      <c r="S1528" s="9"/>
    </row>
    <row r="1529" spans="9:19" x14ac:dyDescent="0.3">
      <c r="I1529" s="9"/>
      <c r="J1529" s="9"/>
      <c r="K1529" s="9"/>
      <c r="L1529" s="9"/>
      <c r="M1529" s="9"/>
      <c r="N1529" s="9"/>
      <c r="O1529" s="9"/>
      <c r="P1529" s="9"/>
      <c r="Q1529" s="9"/>
      <c r="R1529" s="9"/>
      <c r="S1529" s="9"/>
    </row>
    <row r="1530" spans="9:19" x14ac:dyDescent="0.3">
      <c r="I1530" s="9"/>
      <c r="J1530" s="9"/>
      <c r="K1530" s="9"/>
      <c r="L1530" s="9"/>
      <c r="M1530" s="9"/>
      <c r="N1530" s="9"/>
      <c r="O1530" s="9"/>
      <c r="P1530" s="9"/>
      <c r="Q1530" s="9"/>
      <c r="R1530" s="9"/>
      <c r="S1530" s="9"/>
    </row>
    <row r="1531" spans="9:19" x14ac:dyDescent="0.3">
      <c r="I1531" s="9"/>
      <c r="J1531" s="9"/>
      <c r="K1531" s="9"/>
      <c r="L1531" s="9"/>
      <c r="M1531" s="9"/>
      <c r="N1531" s="9"/>
      <c r="O1531" s="9"/>
      <c r="P1531" s="9"/>
      <c r="Q1531" s="9"/>
      <c r="R1531" s="9"/>
      <c r="S1531" s="9"/>
    </row>
    <row r="1532" spans="9:19" x14ac:dyDescent="0.3">
      <c r="I1532" s="9"/>
      <c r="J1532" s="9"/>
      <c r="K1532" s="9"/>
      <c r="L1532" s="9"/>
      <c r="M1532" s="9"/>
      <c r="N1532" s="9"/>
      <c r="O1532" s="9"/>
      <c r="P1532" s="9"/>
      <c r="Q1532" s="9"/>
      <c r="R1532" s="9"/>
      <c r="S1532" s="9"/>
    </row>
    <row r="1533" spans="9:19" x14ac:dyDescent="0.3">
      <c r="I1533" s="9"/>
      <c r="J1533" s="9"/>
      <c r="K1533" s="9"/>
      <c r="L1533" s="9"/>
      <c r="M1533" s="9"/>
      <c r="N1533" s="9"/>
      <c r="O1533" s="9"/>
      <c r="P1533" s="9"/>
      <c r="Q1533" s="9"/>
      <c r="R1533" s="9"/>
      <c r="S1533" s="9"/>
    </row>
    <row r="1534" spans="9:19" x14ac:dyDescent="0.3">
      <c r="I1534" s="9"/>
      <c r="J1534" s="9"/>
      <c r="K1534" s="9"/>
      <c r="L1534" s="9"/>
      <c r="M1534" s="9"/>
      <c r="N1534" s="9"/>
      <c r="O1534" s="9"/>
      <c r="P1534" s="9"/>
      <c r="Q1534" s="9"/>
      <c r="R1534" s="9"/>
      <c r="S1534" s="9"/>
    </row>
    <row r="1535" spans="9:19" x14ac:dyDescent="0.3">
      <c r="I1535" s="9"/>
      <c r="J1535" s="9"/>
      <c r="K1535" s="9"/>
      <c r="L1535" s="9"/>
      <c r="M1535" s="9"/>
      <c r="N1535" s="9"/>
      <c r="O1535" s="9"/>
      <c r="P1535" s="9"/>
      <c r="Q1535" s="9"/>
      <c r="R1535" s="9"/>
      <c r="S1535" s="9"/>
    </row>
    <row r="1536" spans="9:19" x14ac:dyDescent="0.3">
      <c r="I1536" s="9"/>
      <c r="J1536" s="9"/>
      <c r="K1536" s="9"/>
      <c r="L1536" s="9"/>
      <c r="M1536" s="9"/>
      <c r="N1536" s="9"/>
      <c r="O1536" s="9"/>
      <c r="P1536" s="9"/>
      <c r="Q1536" s="9"/>
      <c r="R1536" s="9"/>
      <c r="S1536" s="9"/>
    </row>
    <row r="1537" spans="9:19" x14ac:dyDescent="0.3">
      <c r="I1537" s="9"/>
      <c r="J1537" s="9"/>
      <c r="K1537" s="9"/>
      <c r="L1537" s="9"/>
      <c r="M1537" s="9"/>
      <c r="N1537" s="9"/>
      <c r="O1537" s="9"/>
      <c r="P1537" s="9"/>
      <c r="Q1537" s="9"/>
      <c r="R1537" s="9"/>
      <c r="S1537" s="9"/>
    </row>
    <row r="1538" spans="9:19" x14ac:dyDescent="0.3">
      <c r="I1538" s="9"/>
      <c r="J1538" s="9"/>
      <c r="K1538" s="9"/>
      <c r="L1538" s="9"/>
      <c r="M1538" s="9"/>
      <c r="N1538" s="9"/>
      <c r="O1538" s="9"/>
      <c r="P1538" s="9"/>
      <c r="Q1538" s="9"/>
      <c r="R1538" s="9"/>
      <c r="S1538" s="9"/>
    </row>
    <row r="1539" spans="9:19" x14ac:dyDescent="0.3">
      <c r="I1539" s="9"/>
      <c r="J1539" s="9"/>
      <c r="K1539" s="9"/>
      <c r="L1539" s="9"/>
      <c r="M1539" s="9"/>
      <c r="N1539" s="9"/>
      <c r="O1539" s="9"/>
      <c r="P1539" s="9"/>
      <c r="Q1539" s="9"/>
      <c r="R1539" s="9"/>
      <c r="S1539" s="9"/>
    </row>
    <row r="1540" spans="9:19" x14ac:dyDescent="0.3">
      <c r="I1540" s="9"/>
      <c r="J1540" s="9"/>
      <c r="K1540" s="9"/>
      <c r="L1540" s="9"/>
      <c r="M1540" s="9"/>
      <c r="N1540" s="9"/>
      <c r="O1540" s="9"/>
      <c r="P1540" s="9"/>
      <c r="Q1540" s="9"/>
      <c r="R1540" s="9"/>
      <c r="S1540" s="9"/>
    </row>
    <row r="1541" spans="9:19" x14ac:dyDescent="0.3">
      <c r="I1541" s="9"/>
      <c r="J1541" s="9"/>
      <c r="K1541" s="9"/>
      <c r="L1541" s="9"/>
      <c r="M1541" s="9"/>
      <c r="N1541" s="9"/>
      <c r="O1541" s="9"/>
      <c r="P1541" s="9"/>
      <c r="Q1541" s="9"/>
      <c r="R1541" s="9"/>
      <c r="S1541" s="9"/>
    </row>
    <row r="1542" spans="9:19" x14ac:dyDescent="0.3">
      <c r="I1542" s="9"/>
      <c r="J1542" s="9"/>
      <c r="K1542" s="9"/>
      <c r="L1542" s="9"/>
      <c r="M1542" s="9"/>
      <c r="N1542" s="9"/>
      <c r="O1542" s="9"/>
      <c r="P1542" s="9"/>
      <c r="Q1542" s="9"/>
      <c r="R1542" s="9"/>
      <c r="S1542" s="9"/>
    </row>
    <row r="1543" spans="9:19" x14ac:dyDescent="0.3">
      <c r="I1543" s="9"/>
      <c r="J1543" s="9"/>
      <c r="K1543" s="9"/>
      <c r="L1543" s="9"/>
      <c r="M1543" s="9"/>
      <c r="N1543" s="9"/>
      <c r="O1543" s="9"/>
      <c r="P1543" s="9"/>
      <c r="Q1543" s="9"/>
      <c r="R1543" s="9"/>
      <c r="S1543" s="9"/>
    </row>
    <row r="1544" spans="9:19" x14ac:dyDescent="0.3">
      <c r="I1544" s="9"/>
      <c r="J1544" s="9"/>
      <c r="K1544" s="9"/>
      <c r="L1544" s="9"/>
      <c r="M1544" s="9"/>
      <c r="N1544" s="9"/>
      <c r="O1544" s="9"/>
      <c r="P1544" s="9"/>
      <c r="Q1544" s="9"/>
      <c r="R1544" s="9"/>
      <c r="S1544" s="9"/>
    </row>
    <row r="1545" spans="9:19" x14ac:dyDescent="0.3">
      <c r="I1545" s="9"/>
      <c r="J1545" s="9"/>
      <c r="K1545" s="9"/>
      <c r="L1545" s="9"/>
      <c r="M1545" s="9"/>
      <c r="N1545" s="9"/>
      <c r="O1545" s="9"/>
      <c r="P1545" s="9"/>
      <c r="Q1545" s="9"/>
      <c r="R1545" s="9"/>
      <c r="S1545" s="9"/>
    </row>
    <row r="1546" spans="9:19" x14ac:dyDescent="0.3">
      <c r="I1546" s="9"/>
      <c r="J1546" s="9"/>
      <c r="K1546" s="9"/>
      <c r="L1546" s="9"/>
      <c r="M1546" s="9"/>
      <c r="N1546" s="9"/>
      <c r="O1546" s="9"/>
      <c r="P1546" s="9"/>
      <c r="Q1546" s="9"/>
      <c r="R1546" s="9"/>
      <c r="S1546" s="9"/>
    </row>
    <row r="1547" spans="9:19" x14ac:dyDescent="0.3">
      <c r="I1547" s="9"/>
      <c r="J1547" s="9"/>
      <c r="K1547" s="9"/>
      <c r="L1547" s="9"/>
      <c r="M1547" s="9"/>
      <c r="N1547" s="9"/>
      <c r="O1547" s="9"/>
      <c r="P1547" s="9"/>
      <c r="Q1547" s="9"/>
      <c r="R1547" s="9"/>
      <c r="S1547" s="9"/>
    </row>
    <row r="1548" spans="9:19" x14ac:dyDescent="0.3">
      <c r="I1548" s="9"/>
      <c r="J1548" s="9"/>
      <c r="K1548" s="9"/>
      <c r="L1548" s="9"/>
      <c r="M1548" s="9"/>
      <c r="N1548" s="9"/>
      <c r="O1548" s="9"/>
      <c r="P1548" s="9"/>
      <c r="Q1548" s="9"/>
      <c r="R1548" s="9"/>
      <c r="S1548" s="9"/>
    </row>
    <row r="1549" spans="9:19" x14ac:dyDescent="0.3">
      <c r="I1549" s="9"/>
      <c r="J1549" s="9"/>
      <c r="K1549" s="9"/>
      <c r="L1549" s="9"/>
      <c r="M1549" s="9"/>
      <c r="N1549" s="9"/>
      <c r="O1549" s="9"/>
      <c r="P1549" s="9"/>
      <c r="Q1549" s="9"/>
      <c r="R1549" s="9"/>
      <c r="S1549" s="9"/>
    </row>
    <row r="1550" spans="9:19" x14ac:dyDescent="0.3">
      <c r="I1550" s="9"/>
      <c r="J1550" s="9"/>
      <c r="K1550" s="9"/>
      <c r="L1550" s="9"/>
      <c r="M1550" s="9"/>
      <c r="N1550" s="9"/>
      <c r="O1550" s="9"/>
      <c r="P1550" s="9"/>
      <c r="Q1550" s="9"/>
      <c r="R1550" s="9"/>
      <c r="S1550" s="9"/>
    </row>
    <row r="1551" spans="9:19" x14ac:dyDescent="0.3">
      <c r="I1551" s="9"/>
      <c r="J1551" s="9"/>
      <c r="K1551" s="9"/>
      <c r="L1551" s="9"/>
      <c r="M1551" s="9"/>
      <c r="N1551" s="9"/>
      <c r="O1551" s="9"/>
      <c r="P1551" s="9"/>
      <c r="Q1551" s="9"/>
      <c r="R1551" s="9"/>
      <c r="S1551" s="9"/>
    </row>
    <row r="1552" spans="9:19" x14ac:dyDescent="0.3">
      <c r="I1552" s="9"/>
      <c r="J1552" s="9"/>
      <c r="K1552" s="9"/>
      <c r="L1552" s="9"/>
      <c r="M1552" s="9"/>
      <c r="N1552" s="9"/>
      <c r="O1552" s="9"/>
      <c r="P1552" s="9"/>
      <c r="Q1552" s="9"/>
      <c r="R1552" s="9"/>
      <c r="S1552" s="9"/>
    </row>
    <row r="1553" spans="9:19" x14ac:dyDescent="0.3">
      <c r="I1553" s="9"/>
      <c r="J1553" s="9"/>
      <c r="K1553" s="9"/>
      <c r="L1553" s="9"/>
      <c r="M1553" s="9"/>
      <c r="N1553" s="9"/>
      <c r="O1553" s="9"/>
      <c r="P1553" s="9"/>
      <c r="Q1553" s="9"/>
      <c r="R1553" s="9"/>
      <c r="S1553" s="9"/>
    </row>
    <row r="1554" spans="9:19" x14ac:dyDescent="0.3">
      <c r="I1554" s="9"/>
      <c r="J1554" s="9"/>
      <c r="K1554" s="9"/>
      <c r="L1554" s="9"/>
      <c r="M1554" s="9"/>
      <c r="N1554" s="9"/>
      <c r="O1554" s="9"/>
      <c r="P1554" s="9"/>
      <c r="Q1554" s="9"/>
      <c r="R1554" s="9"/>
      <c r="S1554" s="9"/>
    </row>
    <row r="1555" spans="9:19" x14ac:dyDescent="0.3">
      <c r="I1555" s="9"/>
      <c r="J1555" s="9"/>
      <c r="K1555" s="9"/>
      <c r="L1555" s="9"/>
      <c r="M1555" s="9"/>
      <c r="N1555" s="9"/>
      <c r="O1555" s="9"/>
      <c r="P1555" s="9"/>
      <c r="Q1555" s="9"/>
      <c r="R1555" s="9"/>
      <c r="S1555" s="9"/>
    </row>
    <row r="1556" spans="9:19" x14ac:dyDescent="0.3">
      <c r="I1556" s="9"/>
      <c r="J1556" s="9"/>
      <c r="K1556" s="9"/>
      <c r="L1556" s="9"/>
      <c r="M1556" s="9"/>
      <c r="N1556" s="9"/>
      <c r="O1556" s="9"/>
      <c r="P1556" s="9"/>
      <c r="Q1556" s="9"/>
      <c r="R1556" s="9"/>
      <c r="S1556" s="9"/>
    </row>
    <row r="1557" spans="9:19" x14ac:dyDescent="0.3">
      <c r="I1557" s="9"/>
      <c r="J1557" s="9"/>
      <c r="K1557" s="9"/>
      <c r="L1557" s="9"/>
      <c r="M1557" s="9"/>
      <c r="N1557" s="9"/>
      <c r="O1557" s="9"/>
      <c r="P1557" s="9"/>
      <c r="Q1557" s="9"/>
      <c r="R1557" s="9"/>
      <c r="S1557" s="9"/>
    </row>
    <row r="1558" spans="9:19" x14ac:dyDescent="0.3">
      <c r="I1558" s="9"/>
      <c r="J1558" s="9"/>
      <c r="K1558" s="9"/>
      <c r="L1558" s="9"/>
      <c r="M1558" s="9"/>
      <c r="N1558" s="9"/>
      <c r="O1558" s="9"/>
      <c r="P1558" s="9"/>
      <c r="Q1558" s="9"/>
      <c r="R1558" s="9"/>
      <c r="S1558" s="9"/>
    </row>
    <row r="1559" spans="9:19" x14ac:dyDescent="0.3">
      <c r="I1559" s="9"/>
      <c r="J1559" s="9"/>
      <c r="K1559" s="9"/>
      <c r="L1559" s="9"/>
      <c r="M1559" s="9"/>
      <c r="N1559" s="9"/>
      <c r="O1559" s="9"/>
      <c r="P1559" s="9"/>
      <c r="Q1559" s="9"/>
      <c r="R1559" s="9"/>
      <c r="S1559" s="9"/>
    </row>
    <row r="1560" spans="9:19" x14ac:dyDescent="0.3">
      <c r="I1560" s="9"/>
      <c r="J1560" s="9"/>
      <c r="K1560" s="9"/>
      <c r="L1560" s="9"/>
      <c r="M1560" s="9"/>
      <c r="N1560" s="9"/>
      <c r="O1560" s="9"/>
      <c r="P1560" s="9"/>
      <c r="Q1560" s="9"/>
      <c r="R1560" s="9"/>
      <c r="S1560" s="9"/>
    </row>
    <row r="1561" spans="9:19" x14ac:dyDescent="0.3">
      <c r="I1561" s="9"/>
      <c r="J1561" s="9"/>
      <c r="K1561" s="9"/>
      <c r="L1561" s="9"/>
      <c r="M1561" s="9"/>
      <c r="N1561" s="9"/>
      <c r="O1561" s="9"/>
      <c r="P1561" s="9"/>
      <c r="Q1561" s="9"/>
      <c r="R1561" s="9"/>
      <c r="S1561" s="9"/>
    </row>
    <row r="1562" spans="9:19" x14ac:dyDescent="0.3">
      <c r="I1562" s="9"/>
      <c r="J1562" s="9"/>
      <c r="K1562" s="9"/>
      <c r="L1562" s="9"/>
      <c r="M1562" s="9"/>
      <c r="N1562" s="9"/>
      <c r="O1562" s="9"/>
      <c r="P1562" s="9"/>
      <c r="Q1562" s="9"/>
      <c r="R1562" s="9"/>
      <c r="S1562" s="9"/>
    </row>
    <row r="1563" spans="9:19" x14ac:dyDescent="0.3">
      <c r="I1563" s="9"/>
      <c r="J1563" s="9"/>
      <c r="K1563" s="9"/>
      <c r="L1563" s="9"/>
      <c r="M1563" s="9"/>
      <c r="N1563" s="9"/>
      <c r="O1563" s="9"/>
      <c r="P1563" s="9"/>
      <c r="Q1563" s="9"/>
      <c r="R1563" s="9"/>
      <c r="S1563" s="9"/>
    </row>
    <row r="1564" spans="9:19" x14ac:dyDescent="0.3">
      <c r="I1564" s="9"/>
      <c r="J1564" s="9"/>
      <c r="K1564" s="9"/>
      <c r="L1564" s="9"/>
      <c r="M1564" s="9"/>
      <c r="N1564" s="9"/>
      <c r="O1564" s="9"/>
      <c r="P1564" s="9"/>
      <c r="Q1564" s="9"/>
      <c r="R1564" s="9"/>
      <c r="S1564" s="9"/>
    </row>
    <row r="1565" spans="9:19" x14ac:dyDescent="0.3">
      <c r="I1565" s="9"/>
      <c r="J1565" s="9"/>
      <c r="K1565" s="9"/>
      <c r="L1565" s="9"/>
      <c r="M1565" s="9"/>
      <c r="N1565" s="9"/>
      <c r="O1565" s="9"/>
      <c r="P1565" s="9"/>
      <c r="Q1565" s="9"/>
      <c r="R1565" s="9"/>
      <c r="S1565" s="9"/>
    </row>
    <row r="1566" spans="9:19" x14ac:dyDescent="0.3">
      <c r="I1566" s="9"/>
      <c r="J1566" s="9"/>
      <c r="K1566" s="9"/>
      <c r="L1566" s="9"/>
      <c r="M1566" s="9"/>
      <c r="N1566" s="9"/>
      <c r="O1566" s="9"/>
      <c r="P1566" s="9"/>
      <c r="Q1566" s="9"/>
      <c r="R1566" s="9"/>
      <c r="S1566" s="9"/>
    </row>
    <row r="1567" spans="9:19" x14ac:dyDescent="0.3">
      <c r="I1567" s="9"/>
      <c r="J1567" s="9"/>
      <c r="K1567" s="9"/>
      <c r="L1567" s="9"/>
      <c r="M1567" s="9"/>
      <c r="N1567" s="9"/>
      <c r="O1567" s="9"/>
      <c r="P1567" s="9"/>
      <c r="Q1567" s="9"/>
      <c r="R1567" s="9"/>
      <c r="S1567" s="9"/>
    </row>
    <row r="1568" spans="9:19" x14ac:dyDescent="0.3">
      <c r="I1568" s="9"/>
      <c r="J1568" s="9"/>
      <c r="K1568" s="9"/>
      <c r="L1568" s="9"/>
      <c r="M1568" s="9"/>
      <c r="N1568" s="9"/>
      <c r="O1568" s="9"/>
      <c r="P1568" s="9"/>
      <c r="Q1568" s="9"/>
      <c r="R1568" s="9"/>
      <c r="S1568" s="9"/>
    </row>
    <row r="1569" spans="9:19" x14ac:dyDescent="0.3">
      <c r="I1569" s="9"/>
      <c r="J1569" s="9"/>
      <c r="K1569" s="9"/>
      <c r="L1569" s="9"/>
      <c r="M1569" s="9"/>
      <c r="N1569" s="9"/>
      <c r="O1569" s="9"/>
      <c r="P1569" s="9"/>
      <c r="Q1569" s="9"/>
      <c r="R1569" s="9"/>
      <c r="S1569" s="9"/>
    </row>
    <row r="1570" spans="9:19" x14ac:dyDescent="0.3">
      <c r="I1570" s="9"/>
      <c r="J1570" s="9"/>
      <c r="K1570" s="9"/>
      <c r="L1570" s="9"/>
      <c r="M1570" s="9"/>
      <c r="N1570" s="9"/>
      <c r="O1570" s="9"/>
      <c r="P1570" s="9"/>
      <c r="Q1570" s="9"/>
      <c r="R1570" s="9"/>
      <c r="S1570" s="9"/>
    </row>
    <row r="1571" spans="9:19" x14ac:dyDescent="0.3">
      <c r="I1571" s="9"/>
      <c r="J1571" s="9"/>
      <c r="K1571" s="9"/>
      <c r="L1571" s="9"/>
      <c r="M1571" s="9"/>
      <c r="N1571" s="9"/>
      <c r="O1571" s="9"/>
      <c r="P1571" s="9"/>
      <c r="Q1571" s="9"/>
      <c r="R1571" s="9"/>
      <c r="S1571" s="9"/>
    </row>
    <row r="1572" spans="9:19" x14ac:dyDescent="0.3">
      <c r="I1572" s="9"/>
      <c r="J1572" s="9"/>
      <c r="K1572" s="9"/>
      <c r="L1572" s="9"/>
      <c r="M1572" s="9"/>
      <c r="N1572" s="9"/>
      <c r="O1572" s="9"/>
      <c r="P1572" s="9"/>
      <c r="Q1572" s="9"/>
      <c r="R1572" s="9"/>
      <c r="S1572" s="9"/>
    </row>
    <row r="1573" spans="9:19" x14ac:dyDescent="0.3">
      <c r="I1573" s="9"/>
      <c r="J1573" s="9"/>
      <c r="K1573" s="9"/>
      <c r="L1573" s="9"/>
      <c r="M1573" s="9"/>
      <c r="N1573" s="9"/>
      <c r="O1573" s="9"/>
      <c r="P1573" s="9"/>
      <c r="Q1573" s="9"/>
      <c r="R1573" s="9"/>
      <c r="S1573" s="9"/>
    </row>
    <row r="1574" spans="9:19" x14ac:dyDescent="0.3">
      <c r="I1574" s="9"/>
      <c r="J1574" s="9"/>
      <c r="K1574" s="9"/>
      <c r="L1574" s="9"/>
      <c r="M1574" s="9"/>
      <c r="N1574" s="9"/>
      <c r="O1574" s="9"/>
      <c r="P1574" s="9"/>
      <c r="Q1574" s="9"/>
      <c r="R1574" s="9"/>
      <c r="S1574" s="9"/>
    </row>
    <row r="1575" spans="9:19" x14ac:dyDescent="0.3">
      <c r="I1575" s="9"/>
      <c r="J1575" s="9"/>
      <c r="K1575" s="9"/>
      <c r="L1575" s="9"/>
      <c r="M1575" s="9"/>
      <c r="N1575" s="9"/>
      <c r="O1575" s="9"/>
      <c r="P1575" s="9"/>
      <c r="Q1575" s="9"/>
      <c r="R1575" s="9"/>
      <c r="S1575" s="9"/>
    </row>
    <row r="1576" spans="9:19" x14ac:dyDescent="0.3">
      <c r="I1576" s="9"/>
      <c r="J1576" s="9"/>
      <c r="K1576" s="9"/>
      <c r="L1576" s="9"/>
      <c r="M1576" s="9"/>
      <c r="N1576" s="9"/>
      <c r="O1576" s="9"/>
      <c r="P1576" s="9"/>
      <c r="Q1576" s="9"/>
      <c r="R1576" s="9"/>
      <c r="S1576" s="9"/>
    </row>
    <row r="1577" spans="9:19" x14ac:dyDescent="0.3">
      <c r="I1577" s="9"/>
      <c r="J1577" s="9"/>
      <c r="K1577" s="9"/>
      <c r="L1577" s="9"/>
      <c r="M1577" s="9"/>
      <c r="N1577" s="9"/>
      <c r="O1577" s="9"/>
      <c r="P1577" s="9"/>
      <c r="Q1577" s="9"/>
      <c r="R1577" s="9"/>
      <c r="S1577" s="9"/>
    </row>
    <row r="1578" spans="9:19" x14ac:dyDescent="0.3">
      <c r="I1578" s="9"/>
      <c r="J1578" s="9"/>
      <c r="K1578" s="9"/>
      <c r="L1578" s="9"/>
      <c r="M1578" s="9"/>
      <c r="N1578" s="9"/>
      <c r="O1578" s="9"/>
      <c r="P1578" s="9"/>
      <c r="Q1578" s="9"/>
      <c r="R1578" s="9"/>
      <c r="S1578" s="9"/>
    </row>
    <row r="1579" spans="9:19" x14ac:dyDescent="0.3">
      <c r="I1579" s="9"/>
      <c r="J1579" s="9"/>
      <c r="K1579" s="9"/>
      <c r="L1579" s="9"/>
      <c r="M1579" s="9"/>
      <c r="N1579" s="9"/>
      <c r="O1579" s="9"/>
      <c r="P1579" s="9"/>
      <c r="Q1579" s="9"/>
      <c r="R1579" s="9"/>
      <c r="S1579" s="9"/>
    </row>
    <row r="1580" spans="9:19" x14ac:dyDescent="0.3">
      <c r="I1580" s="9"/>
      <c r="J1580" s="9"/>
      <c r="K1580" s="9"/>
      <c r="L1580" s="9"/>
      <c r="M1580" s="9"/>
      <c r="N1580" s="9"/>
      <c r="O1580" s="9"/>
      <c r="P1580" s="9"/>
      <c r="Q1580" s="9"/>
      <c r="R1580" s="9"/>
      <c r="S1580" s="9"/>
    </row>
    <row r="1581" spans="9:19" x14ac:dyDescent="0.3">
      <c r="I1581" s="9"/>
      <c r="J1581" s="9"/>
      <c r="K1581" s="9"/>
      <c r="L1581" s="9"/>
      <c r="M1581" s="9"/>
      <c r="N1581" s="9"/>
      <c r="O1581" s="9"/>
      <c r="P1581" s="9"/>
      <c r="Q1581" s="9"/>
      <c r="R1581" s="9"/>
      <c r="S1581" s="9"/>
    </row>
    <row r="1582" spans="9:19" x14ac:dyDescent="0.3">
      <c r="I1582" s="9"/>
      <c r="J1582" s="9"/>
      <c r="K1582" s="9"/>
      <c r="L1582" s="9"/>
      <c r="M1582" s="9"/>
      <c r="N1582" s="9"/>
      <c r="O1582" s="9"/>
      <c r="P1582" s="9"/>
      <c r="Q1582" s="9"/>
      <c r="R1582" s="9"/>
      <c r="S1582" s="9"/>
    </row>
    <row r="1583" spans="9:19" x14ac:dyDescent="0.3">
      <c r="I1583" s="9"/>
      <c r="J1583" s="9"/>
      <c r="K1583" s="9"/>
      <c r="L1583" s="9"/>
      <c r="M1583" s="9"/>
      <c r="N1583" s="9"/>
      <c r="O1583" s="9"/>
      <c r="P1583" s="9"/>
      <c r="Q1583" s="9"/>
      <c r="R1583" s="9"/>
      <c r="S1583" s="9"/>
    </row>
    <row r="1584" spans="9:19" x14ac:dyDescent="0.3">
      <c r="I1584" s="9"/>
      <c r="J1584" s="9"/>
      <c r="K1584" s="9"/>
      <c r="L1584" s="9"/>
      <c r="M1584" s="9"/>
      <c r="N1584" s="9"/>
      <c r="O1584" s="9"/>
      <c r="P1584" s="9"/>
      <c r="Q1584" s="9"/>
      <c r="R1584" s="9"/>
      <c r="S1584" s="9"/>
    </row>
    <row r="1585" spans="9:19" x14ac:dyDescent="0.3">
      <c r="I1585" s="9"/>
      <c r="J1585" s="9"/>
      <c r="K1585" s="9"/>
      <c r="L1585" s="9"/>
      <c r="M1585" s="9"/>
      <c r="N1585" s="9"/>
      <c r="O1585" s="9"/>
      <c r="P1585" s="9"/>
      <c r="Q1585" s="9"/>
      <c r="R1585" s="9"/>
      <c r="S1585" s="9"/>
    </row>
    <row r="1586" spans="9:19" x14ac:dyDescent="0.3">
      <c r="I1586" s="9"/>
      <c r="J1586" s="9"/>
      <c r="K1586" s="9"/>
      <c r="L1586" s="9"/>
      <c r="M1586" s="9"/>
      <c r="N1586" s="9"/>
      <c r="O1586" s="9"/>
      <c r="P1586" s="9"/>
      <c r="Q1586" s="9"/>
      <c r="R1586" s="9"/>
      <c r="S1586" s="9"/>
    </row>
    <row r="1587" spans="9:19" x14ac:dyDescent="0.3">
      <c r="I1587" s="9"/>
      <c r="J1587" s="9"/>
      <c r="K1587" s="9"/>
      <c r="L1587" s="9"/>
      <c r="M1587" s="9"/>
      <c r="N1587" s="9"/>
      <c r="O1587" s="9"/>
      <c r="P1587" s="9"/>
      <c r="Q1587" s="9"/>
      <c r="R1587" s="9"/>
      <c r="S1587" s="9"/>
    </row>
    <row r="1588" spans="9:19" x14ac:dyDescent="0.3">
      <c r="I1588" s="9"/>
      <c r="J1588" s="9"/>
      <c r="K1588" s="9"/>
      <c r="L1588" s="9"/>
      <c r="M1588" s="9"/>
      <c r="N1588" s="9"/>
      <c r="O1588" s="9"/>
      <c r="P1588" s="9"/>
      <c r="Q1588" s="9"/>
      <c r="R1588" s="9"/>
      <c r="S1588" s="9"/>
    </row>
    <row r="1589" spans="9:19" x14ac:dyDescent="0.3">
      <c r="I1589" s="9"/>
      <c r="J1589" s="9"/>
      <c r="K1589" s="9"/>
      <c r="L1589" s="9"/>
      <c r="M1589" s="9"/>
      <c r="N1589" s="9"/>
      <c r="O1589" s="9"/>
      <c r="P1589" s="9"/>
      <c r="Q1589" s="9"/>
      <c r="R1589" s="9"/>
      <c r="S1589" s="9"/>
    </row>
    <row r="1590" spans="9:19" x14ac:dyDescent="0.3">
      <c r="I1590" s="9"/>
      <c r="J1590" s="9"/>
      <c r="K1590" s="9"/>
      <c r="L1590" s="9"/>
      <c r="M1590" s="9"/>
      <c r="N1590" s="9"/>
      <c r="O1590" s="9"/>
      <c r="P1590" s="9"/>
      <c r="Q1590" s="9"/>
      <c r="R1590" s="9"/>
      <c r="S1590" s="9"/>
    </row>
    <row r="1591" spans="9:19" x14ac:dyDescent="0.3">
      <c r="I1591" s="9"/>
      <c r="J1591" s="9"/>
      <c r="K1591" s="9"/>
      <c r="L1591" s="9"/>
      <c r="M1591" s="9"/>
      <c r="N1591" s="9"/>
      <c r="O1591" s="9"/>
      <c r="P1591" s="9"/>
      <c r="Q1591" s="9"/>
      <c r="R1591" s="9"/>
      <c r="S1591" s="9"/>
    </row>
    <row r="1592" spans="9:19" x14ac:dyDescent="0.3">
      <c r="I1592" s="9"/>
      <c r="J1592" s="9"/>
      <c r="K1592" s="9"/>
      <c r="L1592" s="9"/>
      <c r="M1592" s="9"/>
      <c r="N1592" s="9"/>
      <c r="O1592" s="9"/>
      <c r="P1592" s="9"/>
      <c r="Q1592" s="9"/>
      <c r="R1592" s="9"/>
      <c r="S1592" s="9"/>
    </row>
    <row r="1593" spans="9:19" x14ac:dyDescent="0.3">
      <c r="I1593" s="9"/>
      <c r="J1593" s="9"/>
      <c r="K1593" s="9"/>
      <c r="L1593" s="9"/>
      <c r="M1593" s="9"/>
      <c r="N1593" s="9"/>
      <c r="O1593" s="9"/>
      <c r="P1593" s="9"/>
      <c r="Q1593" s="9"/>
      <c r="R1593" s="9"/>
      <c r="S1593" s="9"/>
    </row>
    <row r="1594" spans="9:19" x14ac:dyDescent="0.3">
      <c r="I1594" s="9"/>
      <c r="J1594" s="9"/>
      <c r="K1594" s="9"/>
      <c r="L1594" s="9"/>
      <c r="M1594" s="9"/>
      <c r="N1594" s="9"/>
      <c r="O1594" s="9"/>
      <c r="P1594" s="9"/>
      <c r="Q1594" s="9"/>
      <c r="R1594" s="9"/>
      <c r="S1594" s="9"/>
    </row>
    <row r="1595" spans="9:19" x14ac:dyDescent="0.3">
      <c r="I1595" s="9"/>
      <c r="J1595" s="9"/>
      <c r="K1595" s="9"/>
      <c r="L1595" s="9"/>
      <c r="M1595" s="9"/>
      <c r="N1595" s="9"/>
      <c r="O1595" s="9"/>
      <c r="P1595" s="9"/>
      <c r="Q1595" s="9"/>
      <c r="R1595" s="9"/>
      <c r="S1595" s="9"/>
    </row>
    <row r="1596" spans="9:19" x14ac:dyDescent="0.3">
      <c r="I1596" s="9"/>
      <c r="J1596" s="9"/>
      <c r="K1596" s="9"/>
      <c r="L1596" s="9"/>
      <c r="M1596" s="9"/>
      <c r="N1596" s="9"/>
      <c r="O1596" s="9"/>
      <c r="P1596" s="9"/>
      <c r="Q1596" s="9"/>
      <c r="R1596" s="9"/>
      <c r="S1596" s="9"/>
    </row>
    <row r="1597" spans="9:19" x14ac:dyDescent="0.3">
      <c r="I1597" s="9"/>
      <c r="J1597" s="9"/>
      <c r="K1597" s="9"/>
      <c r="L1597" s="9"/>
      <c r="M1597" s="9"/>
      <c r="N1597" s="9"/>
      <c r="O1597" s="9"/>
      <c r="P1597" s="9"/>
      <c r="Q1597" s="9"/>
      <c r="R1597" s="9"/>
      <c r="S1597" s="9"/>
    </row>
    <row r="1598" spans="9:19" x14ac:dyDescent="0.3">
      <c r="I1598" s="9"/>
      <c r="J1598" s="9"/>
      <c r="K1598" s="9"/>
      <c r="L1598" s="9"/>
      <c r="M1598" s="9"/>
      <c r="N1598" s="9"/>
      <c r="O1598" s="9"/>
      <c r="P1598" s="9"/>
      <c r="Q1598" s="9"/>
      <c r="R1598" s="9"/>
      <c r="S1598" s="9"/>
    </row>
    <row r="1599" spans="9:19" x14ac:dyDescent="0.3">
      <c r="I1599" s="9"/>
      <c r="J1599" s="9"/>
      <c r="K1599" s="9"/>
      <c r="L1599" s="9"/>
      <c r="M1599" s="9"/>
      <c r="N1599" s="9"/>
      <c r="O1599" s="9"/>
      <c r="P1599" s="9"/>
      <c r="Q1599" s="9"/>
      <c r="R1599" s="9"/>
      <c r="S1599" s="9"/>
    </row>
    <row r="1600" spans="9:19" x14ac:dyDescent="0.3">
      <c r="I1600" s="9"/>
      <c r="J1600" s="9"/>
      <c r="K1600" s="9"/>
      <c r="L1600" s="9"/>
      <c r="M1600" s="9"/>
      <c r="N1600" s="9"/>
      <c r="O1600" s="9"/>
      <c r="P1600" s="9"/>
      <c r="Q1600" s="9"/>
      <c r="R1600" s="9"/>
      <c r="S1600" s="9"/>
    </row>
    <row r="1601" spans="9:19" x14ac:dyDescent="0.3">
      <c r="I1601" s="9"/>
      <c r="J1601" s="9"/>
      <c r="K1601" s="9"/>
      <c r="L1601" s="9"/>
      <c r="M1601" s="9"/>
      <c r="N1601" s="9"/>
      <c r="O1601" s="9"/>
      <c r="P1601" s="9"/>
      <c r="Q1601" s="9"/>
      <c r="R1601" s="9"/>
      <c r="S1601" s="9"/>
    </row>
    <row r="1602" spans="9:19" x14ac:dyDescent="0.3">
      <c r="I1602" s="9"/>
      <c r="J1602" s="9"/>
      <c r="K1602" s="9"/>
      <c r="L1602" s="9"/>
      <c r="M1602" s="9"/>
      <c r="N1602" s="9"/>
      <c r="O1602" s="9"/>
      <c r="P1602" s="9"/>
      <c r="Q1602" s="9"/>
      <c r="R1602" s="9"/>
      <c r="S1602" s="9"/>
    </row>
    <row r="1603" spans="9:19" x14ac:dyDescent="0.3">
      <c r="I1603" s="9"/>
      <c r="J1603" s="9"/>
      <c r="K1603" s="9"/>
      <c r="L1603" s="9"/>
      <c r="M1603" s="9"/>
      <c r="N1603" s="9"/>
      <c r="O1603" s="9"/>
      <c r="P1603" s="9"/>
      <c r="Q1603" s="9"/>
      <c r="R1603" s="9"/>
      <c r="S1603" s="9"/>
    </row>
    <row r="1604" spans="9:19" x14ac:dyDescent="0.3">
      <c r="I1604" s="9"/>
      <c r="J1604" s="9"/>
      <c r="K1604" s="9"/>
      <c r="L1604" s="9"/>
      <c r="M1604" s="9"/>
      <c r="N1604" s="9"/>
      <c r="O1604" s="9"/>
      <c r="P1604" s="9"/>
      <c r="Q1604" s="9"/>
      <c r="R1604" s="9"/>
      <c r="S1604" s="9"/>
    </row>
    <row r="1605" spans="9:19" x14ac:dyDescent="0.3">
      <c r="I1605" s="9"/>
      <c r="J1605" s="9"/>
      <c r="K1605" s="9"/>
      <c r="L1605" s="9"/>
      <c r="M1605" s="9"/>
      <c r="N1605" s="9"/>
      <c r="O1605" s="9"/>
      <c r="P1605" s="9"/>
      <c r="Q1605" s="9"/>
      <c r="R1605" s="9"/>
      <c r="S1605" s="9"/>
    </row>
    <row r="1606" spans="9:19" x14ac:dyDescent="0.3">
      <c r="I1606" s="9"/>
      <c r="J1606" s="9"/>
      <c r="K1606" s="9"/>
      <c r="L1606" s="9"/>
      <c r="M1606" s="9"/>
      <c r="N1606" s="9"/>
      <c r="O1606" s="9"/>
      <c r="P1606" s="9"/>
      <c r="Q1606" s="9"/>
      <c r="R1606" s="9"/>
      <c r="S1606" s="9"/>
    </row>
    <row r="1607" spans="9:19" x14ac:dyDescent="0.3">
      <c r="I1607" s="9"/>
      <c r="J1607" s="9"/>
      <c r="K1607" s="9"/>
      <c r="L1607" s="9"/>
      <c r="M1607" s="9"/>
      <c r="N1607" s="9"/>
      <c r="O1607" s="9"/>
      <c r="P1607" s="9"/>
      <c r="Q1607" s="9"/>
      <c r="R1607" s="9"/>
      <c r="S1607" s="9"/>
    </row>
    <row r="1608" spans="9:19" x14ac:dyDescent="0.3">
      <c r="I1608" s="9"/>
      <c r="J1608" s="9"/>
      <c r="K1608" s="9"/>
      <c r="L1608" s="9"/>
      <c r="M1608" s="9"/>
      <c r="N1608" s="9"/>
      <c r="O1608" s="9"/>
      <c r="P1608" s="9"/>
      <c r="Q1608" s="9"/>
      <c r="R1608" s="9"/>
      <c r="S1608" s="9"/>
    </row>
    <row r="1609" spans="9:19" x14ac:dyDescent="0.3">
      <c r="I1609" s="9"/>
      <c r="J1609" s="9"/>
      <c r="K1609" s="9"/>
      <c r="L1609" s="9"/>
      <c r="M1609" s="9"/>
      <c r="N1609" s="9"/>
      <c r="O1609" s="9"/>
      <c r="P1609" s="9"/>
      <c r="Q1609" s="9"/>
      <c r="R1609" s="9"/>
      <c r="S1609" s="9"/>
    </row>
    <row r="1610" spans="9:19" x14ac:dyDescent="0.3">
      <c r="I1610" s="9"/>
      <c r="J1610" s="9"/>
      <c r="K1610" s="9"/>
      <c r="L1610" s="9"/>
      <c r="M1610" s="9"/>
      <c r="N1610" s="9"/>
      <c r="O1610" s="9"/>
      <c r="P1610" s="9"/>
      <c r="Q1610" s="9"/>
      <c r="R1610" s="9"/>
      <c r="S1610" s="9"/>
    </row>
    <row r="1611" spans="9:19" x14ac:dyDescent="0.3">
      <c r="I1611" s="9"/>
      <c r="J1611" s="9"/>
      <c r="K1611" s="9"/>
      <c r="L1611" s="9"/>
      <c r="M1611" s="9"/>
      <c r="N1611" s="9"/>
      <c r="O1611" s="9"/>
      <c r="P1611" s="9"/>
      <c r="Q1611" s="9"/>
      <c r="R1611" s="9"/>
      <c r="S1611" s="9"/>
    </row>
    <row r="1612" spans="9:19" x14ac:dyDescent="0.3">
      <c r="I1612" s="9"/>
      <c r="J1612" s="9"/>
      <c r="K1612" s="9"/>
      <c r="L1612" s="9"/>
      <c r="M1612" s="9"/>
      <c r="N1612" s="9"/>
      <c r="O1612" s="9"/>
      <c r="P1612" s="9"/>
      <c r="Q1612" s="9"/>
      <c r="R1612" s="9"/>
      <c r="S1612" s="9"/>
    </row>
    <row r="1613" spans="9:19" x14ac:dyDescent="0.3">
      <c r="I1613" s="9"/>
      <c r="J1613" s="9"/>
      <c r="K1613" s="9"/>
      <c r="L1613" s="9"/>
      <c r="M1613" s="9"/>
      <c r="N1613" s="9"/>
      <c r="O1613" s="9"/>
      <c r="P1613" s="9"/>
      <c r="Q1613" s="9"/>
      <c r="R1613" s="9"/>
      <c r="S1613" s="9"/>
    </row>
    <row r="1614" spans="9:19" x14ac:dyDescent="0.3">
      <c r="I1614" s="9"/>
      <c r="J1614" s="9"/>
      <c r="K1614" s="9"/>
      <c r="L1614" s="9"/>
      <c r="M1614" s="9"/>
      <c r="N1614" s="9"/>
      <c r="O1614" s="9"/>
      <c r="P1614" s="9"/>
      <c r="Q1614" s="9"/>
      <c r="R1614" s="9"/>
      <c r="S1614" s="9"/>
    </row>
    <row r="1615" spans="9:19" x14ac:dyDescent="0.3">
      <c r="I1615" s="9"/>
      <c r="J1615" s="9"/>
      <c r="K1615" s="9"/>
      <c r="L1615" s="9"/>
      <c r="M1615" s="9"/>
      <c r="N1615" s="9"/>
      <c r="O1615" s="9"/>
      <c r="P1615" s="9"/>
      <c r="Q1615" s="9"/>
      <c r="R1615" s="9"/>
      <c r="S1615" s="9"/>
    </row>
    <row r="1616" spans="9:19" x14ac:dyDescent="0.3">
      <c r="I1616" s="9"/>
      <c r="J1616" s="9"/>
      <c r="K1616" s="9"/>
      <c r="L1616" s="9"/>
      <c r="M1616" s="9"/>
      <c r="N1616" s="9"/>
      <c r="O1616" s="9"/>
      <c r="P1616" s="9"/>
      <c r="Q1616" s="9"/>
      <c r="R1616" s="9"/>
      <c r="S1616" s="9"/>
    </row>
    <row r="1617" spans="9:19" x14ac:dyDescent="0.3">
      <c r="I1617" s="9"/>
      <c r="J1617" s="9"/>
      <c r="K1617" s="9"/>
      <c r="L1617" s="9"/>
      <c r="M1617" s="9"/>
      <c r="N1617" s="9"/>
      <c r="O1617" s="9"/>
      <c r="P1617" s="9"/>
      <c r="Q1617" s="9"/>
      <c r="R1617" s="9"/>
      <c r="S1617" s="9"/>
    </row>
    <row r="1618" spans="9:19" x14ac:dyDescent="0.3">
      <c r="I1618" s="9"/>
      <c r="J1618" s="9"/>
      <c r="K1618" s="9"/>
      <c r="L1618" s="9"/>
      <c r="M1618" s="9"/>
      <c r="N1618" s="9"/>
      <c r="O1618" s="9"/>
      <c r="P1618" s="9"/>
      <c r="Q1618" s="9"/>
      <c r="R1618" s="9"/>
      <c r="S1618" s="9"/>
    </row>
    <row r="1619" spans="9:19" x14ac:dyDescent="0.3">
      <c r="I1619" s="9"/>
      <c r="J1619" s="9"/>
      <c r="K1619" s="9"/>
      <c r="L1619" s="9"/>
      <c r="M1619" s="9"/>
      <c r="N1619" s="9"/>
      <c r="O1619" s="9"/>
      <c r="P1619" s="9"/>
      <c r="Q1619" s="9"/>
      <c r="R1619" s="9"/>
      <c r="S1619" s="9"/>
    </row>
    <row r="1620" spans="9:19" x14ac:dyDescent="0.3">
      <c r="I1620" s="9"/>
      <c r="J1620" s="9"/>
      <c r="K1620" s="9"/>
      <c r="L1620" s="9"/>
      <c r="M1620" s="9"/>
      <c r="N1620" s="9"/>
      <c r="O1620" s="9"/>
      <c r="P1620" s="9"/>
      <c r="Q1620" s="9"/>
      <c r="R1620" s="9"/>
      <c r="S1620" s="9"/>
    </row>
    <row r="1621" spans="9:19" x14ac:dyDescent="0.3">
      <c r="I1621" s="9"/>
      <c r="J1621" s="9"/>
      <c r="K1621" s="9"/>
      <c r="L1621" s="9"/>
      <c r="M1621" s="9"/>
      <c r="N1621" s="9"/>
      <c r="O1621" s="9"/>
      <c r="P1621" s="9"/>
      <c r="Q1621" s="9"/>
      <c r="R1621" s="9"/>
      <c r="S1621" s="9"/>
    </row>
    <row r="1622" spans="9:19" x14ac:dyDescent="0.3">
      <c r="I1622" s="9"/>
      <c r="J1622" s="9"/>
      <c r="K1622" s="9"/>
      <c r="L1622" s="9"/>
      <c r="M1622" s="9"/>
      <c r="N1622" s="9"/>
      <c r="O1622" s="9"/>
      <c r="P1622" s="9"/>
      <c r="Q1622" s="9"/>
      <c r="R1622" s="9"/>
      <c r="S1622" s="9"/>
    </row>
    <row r="1623" spans="9:19" x14ac:dyDescent="0.3">
      <c r="I1623" s="9"/>
      <c r="J1623" s="9"/>
      <c r="K1623" s="9"/>
      <c r="L1623" s="9"/>
      <c r="M1623" s="9"/>
      <c r="N1623" s="9"/>
      <c r="O1623" s="9"/>
      <c r="P1623" s="9"/>
      <c r="Q1623" s="9"/>
      <c r="R1623" s="9"/>
      <c r="S1623" s="9"/>
    </row>
    <row r="1624" spans="9:19" x14ac:dyDescent="0.3">
      <c r="I1624" s="9"/>
      <c r="J1624" s="9"/>
      <c r="K1624" s="9"/>
      <c r="L1624" s="9"/>
      <c r="M1624" s="9"/>
      <c r="N1624" s="9"/>
      <c r="O1624" s="9"/>
      <c r="P1624" s="9"/>
      <c r="Q1624" s="9"/>
      <c r="R1624" s="9"/>
      <c r="S1624" s="9"/>
    </row>
    <row r="1625" spans="9:19" x14ac:dyDescent="0.3">
      <c r="I1625" s="9"/>
      <c r="J1625" s="9"/>
      <c r="K1625" s="9"/>
      <c r="L1625" s="9"/>
      <c r="M1625" s="9"/>
      <c r="N1625" s="9"/>
      <c r="O1625" s="9"/>
      <c r="P1625" s="9"/>
      <c r="Q1625" s="9"/>
      <c r="R1625" s="9"/>
      <c r="S1625" s="9"/>
    </row>
    <row r="1626" spans="9:19" x14ac:dyDescent="0.3">
      <c r="I1626" s="9"/>
      <c r="J1626" s="9"/>
      <c r="K1626" s="9"/>
      <c r="L1626" s="9"/>
      <c r="M1626" s="9"/>
      <c r="N1626" s="9"/>
      <c r="O1626" s="9"/>
      <c r="P1626" s="9"/>
      <c r="Q1626" s="9"/>
      <c r="R1626" s="9"/>
      <c r="S1626" s="9"/>
    </row>
    <row r="1627" spans="9:19" x14ac:dyDescent="0.3">
      <c r="I1627" s="9"/>
      <c r="J1627" s="9"/>
      <c r="K1627" s="9"/>
      <c r="L1627" s="9"/>
      <c r="M1627" s="9"/>
      <c r="N1627" s="9"/>
      <c r="O1627" s="9"/>
      <c r="P1627" s="9"/>
      <c r="Q1627" s="9"/>
      <c r="R1627" s="9"/>
      <c r="S1627" s="9"/>
    </row>
    <row r="1628" spans="9:19" x14ac:dyDescent="0.3">
      <c r="I1628" s="9"/>
      <c r="J1628" s="9"/>
      <c r="K1628" s="9"/>
      <c r="L1628" s="9"/>
      <c r="M1628" s="9"/>
      <c r="N1628" s="9"/>
      <c r="O1628" s="9"/>
      <c r="P1628" s="9"/>
      <c r="Q1628" s="9"/>
      <c r="R1628" s="9"/>
      <c r="S1628" s="9"/>
    </row>
    <row r="1629" spans="9:19" x14ac:dyDescent="0.3">
      <c r="I1629" s="9"/>
      <c r="J1629" s="9"/>
      <c r="K1629" s="9"/>
      <c r="L1629" s="9"/>
      <c r="M1629" s="9"/>
      <c r="N1629" s="9"/>
      <c r="O1629" s="9"/>
      <c r="P1629" s="9"/>
      <c r="Q1629" s="9"/>
      <c r="R1629" s="9"/>
      <c r="S1629" s="9"/>
    </row>
    <row r="1630" spans="9:19" x14ac:dyDescent="0.3">
      <c r="I1630" s="9"/>
      <c r="J1630" s="9"/>
      <c r="K1630" s="9"/>
      <c r="L1630" s="9"/>
      <c r="M1630" s="9"/>
      <c r="N1630" s="9"/>
      <c r="O1630" s="9"/>
      <c r="P1630" s="9"/>
      <c r="Q1630" s="9"/>
      <c r="R1630" s="9"/>
      <c r="S1630" s="9"/>
    </row>
    <row r="1631" spans="9:19" x14ac:dyDescent="0.3">
      <c r="I1631" s="9"/>
      <c r="J1631" s="9"/>
      <c r="K1631" s="9"/>
      <c r="L1631" s="9"/>
      <c r="M1631" s="9"/>
      <c r="N1631" s="9"/>
      <c r="O1631" s="9"/>
      <c r="P1631" s="9"/>
      <c r="Q1631" s="9"/>
      <c r="R1631" s="9"/>
      <c r="S1631" s="9"/>
    </row>
    <row r="1632" spans="9:19" x14ac:dyDescent="0.3">
      <c r="I1632" s="9"/>
      <c r="J1632" s="9"/>
      <c r="K1632" s="9"/>
      <c r="L1632" s="9"/>
      <c r="M1632" s="9"/>
      <c r="N1632" s="9"/>
      <c r="O1632" s="9"/>
      <c r="P1632" s="9"/>
      <c r="Q1632" s="9"/>
      <c r="R1632" s="9"/>
      <c r="S1632" s="9"/>
    </row>
    <row r="1633" spans="9:19" x14ac:dyDescent="0.3">
      <c r="I1633" s="9"/>
      <c r="J1633" s="9"/>
      <c r="K1633" s="9"/>
      <c r="L1633" s="9"/>
      <c r="M1633" s="9"/>
      <c r="N1633" s="9"/>
      <c r="O1633" s="9"/>
      <c r="P1633" s="9"/>
      <c r="Q1633" s="9"/>
      <c r="R1633" s="9"/>
      <c r="S1633" s="9"/>
    </row>
    <row r="1634" spans="9:19" x14ac:dyDescent="0.3">
      <c r="I1634" s="9"/>
      <c r="J1634" s="9"/>
      <c r="K1634" s="9"/>
      <c r="L1634" s="9"/>
      <c r="M1634" s="9"/>
      <c r="N1634" s="9"/>
      <c r="O1634" s="9"/>
      <c r="P1634" s="9"/>
      <c r="Q1634" s="9"/>
      <c r="R1634" s="9"/>
      <c r="S1634" s="9"/>
    </row>
    <row r="1635" spans="9:19" x14ac:dyDescent="0.3">
      <c r="I1635" s="9"/>
      <c r="J1635" s="9"/>
      <c r="K1635" s="9"/>
      <c r="L1635" s="9"/>
      <c r="M1635" s="9"/>
      <c r="N1635" s="9"/>
      <c r="O1635" s="9"/>
      <c r="P1635" s="9"/>
      <c r="Q1635" s="9"/>
      <c r="R1635" s="9"/>
      <c r="S1635" s="9"/>
    </row>
    <row r="1636" spans="9:19" x14ac:dyDescent="0.3">
      <c r="I1636" s="9"/>
      <c r="J1636" s="9"/>
      <c r="K1636" s="9"/>
      <c r="L1636" s="9"/>
      <c r="M1636" s="9"/>
      <c r="N1636" s="9"/>
      <c r="O1636" s="9"/>
      <c r="P1636" s="9"/>
      <c r="Q1636" s="9"/>
      <c r="R1636" s="9"/>
      <c r="S1636" s="9"/>
    </row>
    <row r="1637" spans="9:19" x14ac:dyDescent="0.3">
      <c r="I1637" s="9"/>
      <c r="J1637" s="9"/>
      <c r="K1637" s="9"/>
      <c r="L1637" s="9"/>
      <c r="M1637" s="9"/>
      <c r="N1637" s="9"/>
      <c r="O1637" s="9"/>
      <c r="P1637" s="9"/>
      <c r="Q1637" s="9"/>
      <c r="R1637" s="9"/>
      <c r="S1637" s="9"/>
    </row>
    <row r="1638" spans="9:19" x14ac:dyDescent="0.3">
      <c r="I1638" s="9"/>
      <c r="J1638" s="9"/>
      <c r="K1638" s="9"/>
      <c r="L1638" s="9"/>
      <c r="M1638" s="9"/>
      <c r="N1638" s="9"/>
      <c r="O1638" s="9"/>
      <c r="P1638" s="9"/>
      <c r="Q1638" s="9"/>
      <c r="R1638" s="9"/>
      <c r="S1638" s="9"/>
    </row>
    <row r="1639" spans="9:19" x14ac:dyDescent="0.3">
      <c r="I1639" s="9"/>
      <c r="J1639" s="9"/>
      <c r="K1639" s="9"/>
      <c r="L1639" s="9"/>
      <c r="M1639" s="9"/>
      <c r="N1639" s="9"/>
      <c r="O1639" s="9"/>
      <c r="P1639" s="9"/>
      <c r="Q1639" s="9"/>
      <c r="R1639" s="9"/>
      <c r="S1639" s="9"/>
    </row>
    <row r="1640" spans="9:19" x14ac:dyDescent="0.3">
      <c r="I1640" s="9"/>
      <c r="J1640" s="9"/>
      <c r="K1640" s="9"/>
      <c r="L1640" s="9"/>
      <c r="M1640" s="9"/>
      <c r="N1640" s="9"/>
      <c r="O1640" s="9"/>
      <c r="P1640" s="9"/>
      <c r="Q1640" s="9"/>
      <c r="R1640" s="9"/>
      <c r="S1640" s="9"/>
    </row>
    <row r="1641" spans="9:19" x14ac:dyDescent="0.3">
      <c r="I1641" s="9"/>
      <c r="J1641" s="9"/>
      <c r="K1641" s="9"/>
      <c r="L1641" s="9"/>
      <c r="M1641" s="9"/>
      <c r="N1641" s="9"/>
      <c r="O1641" s="9"/>
      <c r="P1641" s="9"/>
      <c r="Q1641" s="9"/>
      <c r="R1641" s="9"/>
      <c r="S1641" s="9"/>
    </row>
    <row r="1642" spans="9:19" x14ac:dyDescent="0.3">
      <c r="I1642" s="9"/>
      <c r="J1642" s="9"/>
      <c r="K1642" s="9"/>
      <c r="L1642" s="9"/>
      <c r="M1642" s="9"/>
      <c r="N1642" s="9"/>
      <c r="O1642" s="9"/>
      <c r="P1642" s="9"/>
      <c r="Q1642" s="9"/>
      <c r="R1642" s="9"/>
      <c r="S1642" s="9"/>
    </row>
    <row r="1643" spans="9:19" x14ac:dyDescent="0.3">
      <c r="I1643" s="9"/>
      <c r="J1643" s="9"/>
      <c r="K1643" s="9"/>
      <c r="L1643" s="9"/>
      <c r="M1643" s="9"/>
      <c r="N1643" s="9"/>
      <c r="O1643" s="9"/>
      <c r="P1643" s="9"/>
      <c r="Q1643" s="9"/>
      <c r="R1643" s="9"/>
      <c r="S1643" s="9"/>
    </row>
    <row r="1644" spans="9:19" x14ac:dyDescent="0.3">
      <c r="I1644" s="9"/>
      <c r="J1644" s="9"/>
      <c r="K1644" s="9"/>
      <c r="L1644" s="9"/>
      <c r="M1644" s="9"/>
      <c r="N1644" s="9"/>
      <c r="O1644" s="9"/>
      <c r="P1644" s="9"/>
      <c r="Q1644" s="9"/>
      <c r="R1644" s="9"/>
      <c r="S1644" s="9"/>
    </row>
    <row r="1645" spans="9:19" x14ac:dyDescent="0.3">
      <c r="I1645" s="9"/>
      <c r="J1645" s="9"/>
      <c r="K1645" s="9"/>
      <c r="L1645" s="9"/>
      <c r="M1645" s="9"/>
      <c r="N1645" s="9"/>
      <c r="O1645" s="9"/>
      <c r="P1645" s="9"/>
      <c r="Q1645" s="9"/>
      <c r="R1645" s="9"/>
      <c r="S1645" s="9"/>
    </row>
    <row r="1646" spans="9:19" x14ac:dyDescent="0.3">
      <c r="I1646" s="9"/>
      <c r="J1646" s="9"/>
      <c r="K1646" s="9"/>
      <c r="L1646" s="9"/>
      <c r="M1646" s="9"/>
      <c r="N1646" s="9"/>
      <c r="O1646" s="9"/>
      <c r="P1646" s="9"/>
      <c r="Q1646" s="9"/>
      <c r="R1646" s="9"/>
      <c r="S1646" s="9"/>
    </row>
    <row r="1647" spans="9:19" x14ac:dyDescent="0.3">
      <c r="I1647" s="9"/>
      <c r="J1647" s="9"/>
      <c r="K1647" s="9"/>
      <c r="L1647" s="9"/>
      <c r="M1647" s="9"/>
      <c r="N1647" s="9"/>
      <c r="O1647" s="9"/>
      <c r="P1647" s="9"/>
      <c r="Q1647" s="9"/>
      <c r="R1647" s="9"/>
      <c r="S1647" s="9"/>
    </row>
    <row r="1648" spans="9:19" x14ac:dyDescent="0.3">
      <c r="I1648" s="9"/>
      <c r="J1648" s="9"/>
      <c r="K1648" s="9"/>
      <c r="L1648" s="9"/>
      <c r="M1648" s="9"/>
      <c r="N1648" s="9"/>
      <c r="O1648" s="9"/>
      <c r="P1648" s="9"/>
      <c r="Q1648" s="9"/>
      <c r="R1648" s="9"/>
      <c r="S1648" s="9"/>
    </row>
    <row r="1649" spans="9:19" x14ac:dyDescent="0.3">
      <c r="I1649" s="9"/>
      <c r="J1649" s="9"/>
      <c r="K1649" s="9"/>
      <c r="L1649" s="9"/>
      <c r="M1649" s="9"/>
      <c r="N1649" s="9"/>
      <c r="O1649" s="9"/>
      <c r="P1649" s="9"/>
      <c r="Q1649" s="9"/>
      <c r="R1649" s="9"/>
      <c r="S1649" s="9"/>
    </row>
    <row r="1650" spans="9:19" x14ac:dyDescent="0.3">
      <c r="I1650" s="9"/>
      <c r="J1650" s="9"/>
      <c r="K1650" s="9"/>
      <c r="L1650" s="9"/>
      <c r="M1650" s="9"/>
      <c r="N1650" s="9"/>
      <c r="O1650" s="9"/>
      <c r="P1650" s="9"/>
      <c r="Q1650" s="9"/>
      <c r="R1650" s="9"/>
      <c r="S1650" s="9"/>
    </row>
    <row r="1651" spans="9:19" x14ac:dyDescent="0.3">
      <c r="I1651" s="9"/>
      <c r="J1651" s="9"/>
      <c r="K1651" s="9"/>
      <c r="L1651" s="9"/>
      <c r="M1651" s="9"/>
      <c r="N1651" s="9"/>
      <c r="O1651" s="9"/>
      <c r="P1651" s="9"/>
      <c r="Q1651" s="9"/>
      <c r="R1651" s="9"/>
      <c r="S1651" s="9"/>
    </row>
    <row r="1652" spans="9:19" x14ac:dyDescent="0.3">
      <c r="I1652" s="9"/>
      <c r="J1652" s="9"/>
      <c r="K1652" s="9"/>
      <c r="L1652" s="9"/>
      <c r="M1652" s="9"/>
      <c r="N1652" s="9"/>
      <c r="O1652" s="9"/>
      <c r="P1652" s="9"/>
      <c r="Q1652" s="9"/>
      <c r="R1652" s="9"/>
      <c r="S1652" s="9"/>
    </row>
    <row r="1653" spans="9:19" x14ac:dyDescent="0.3">
      <c r="I1653" s="9"/>
      <c r="J1653" s="9"/>
      <c r="K1653" s="9"/>
      <c r="L1653" s="9"/>
      <c r="M1653" s="9"/>
      <c r="N1653" s="9"/>
      <c r="O1653" s="9"/>
      <c r="P1653" s="9"/>
      <c r="Q1653" s="9"/>
      <c r="R1653" s="9"/>
      <c r="S1653" s="9"/>
    </row>
    <row r="1654" spans="9:19" x14ac:dyDescent="0.3">
      <c r="I1654" s="9"/>
      <c r="J1654" s="9"/>
      <c r="K1654" s="9"/>
      <c r="L1654" s="9"/>
      <c r="M1654" s="9"/>
      <c r="N1654" s="9"/>
      <c r="O1654" s="9"/>
      <c r="P1654" s="9"/>
      <c r="Q1654" s="9"/>
      <c r="R1654" s="9"/>
      <c r="S1654" s="9"/>
    </row>
    <row r="1655" spans="9:19" x14ac:dyDescent="0.3">
      <c r="I1655" s="9"/>
      <c r="J1655" s="9"/>
      <c r="K1655" s="9"/>
      <c r="L1655" s="9"/>
      <c r="M1655" s="9"/>
      <c r="N1655" s="9"/>
      <c r="O1655" s="9"/>
      <c r="P1655" s="9"/>
      <c r="Q1655" s="9"/>
      <c r="R1655" s="9"/>
      <c r="S1655" s="9"/>
    </row>
    <row r="1656" spans="9:19" x14ac:dyDescent="0.3">
      <c r="I1656" s="9"/>
      <c r="J1656" s="9"/>
      <c r="K1656" s="9"/>
      <c r="L1656" s="9"/>
      <c r="M1656" s="9"/>
      <c r="N1656" s="9"/>
      <c r="O1656" s="9"/>
      <c r="P1656" s="9"/>
      <c r="Q1656" s="9"/>
      <c r="R1656" s="9"/>
      <c r="S1656" s="9"/>
    </row>
    <row r="1657" spans="9:19" x14ac:dyDescent="0.3">
      <c r="I1657" s="9"/>
      <c r="J1657" s="9"/>
      <c r="K1657" s="9"/>
      <c r="L1657" s="9"/>
      <c r="M1657" s="9"/>
      <c r="N1657" s="9"/>
      <c r="O1657" s="9"/>
      <c r="P1657" s="9"/>
      <c r="Q1657" s="9"/>
      <c r="R1657" s="9"/>
      <c r="S1657" s="9"/>
    </row>
    <row r="1658" spans="9:19" x14ac:dyDescent="0.3">
      <c r="I1658" s="9"/>
      <c r="J1658" s="9"/>
      <c r="K1658" s="9"/>
      <c r="L1658" s="9"/>
      <c r="M1658" s="9"/>
      <c r="N1658" s="9"/>
      <c r="O1658" s="9"/>
      <c r="P1658" s="9"/>
      <c r="Q1658" s="9"/>
      <c r="R1658" s="9"/>
      <c r="S1658" s="9"/>
    </row>
    <row r="1659" spans="9:19" x14ac:dyDescent="0.3">
      <c r="I1659" s="9"/>
      <c r="J1659" s="9"/>
      <c r="K1659" s="9"/>
      <c r="L1659" s="9"/>
      <c r="M1659" s="9"/>
      <c r="N1659" s="9"/>
      <c r="O1659" s="9"/>
      <c r="P1659" s="9"/>
      <c r="Q1659" s="9"/>
      <c r="R1659" s="9"/>
      <c r="S1659" s="9"/>
    </row>
    <row r="1660" spans="9:19" x14ac:dyDescent="0.3">
      <c r="I1660" s="9"/>
      <c r="J1660" s="9"/>
      <c r="K1660" s="9"/>
      <c r="L1660" s="9"/>
      <c r="M1660" s="9"/>
      <c r="N1660" s="9"/>
      <c r="O1660" s="9"/>
      <c r="P1660" s="9"/>
      <c r="Q1660" s="9"/>
      <c r="R1660" s="9"/>
      <c r="S1660" s="9"/>
    </row>
    <row r="1661" spans="9:19" x14ac:dyDescent="0.3">
      <c r="I1661" s="9"/>
      <c r="J1661" s="9"/>
      <c r="K1661" s="9"/>
      <c r="L1661" s="9"/>
      <c r="M1661" s="9"/>
      <c r="N1661" s="9"/>
      <c r="O1661" s="9"/>
      <c r="P1661" s="9"/>
      <c r="Q1661" s="9"/>
      <c r="R1661" s="9"/>
      <c r="S1661" s="9"/>
    </row>
    <row r="1662" spans="9:19" x14ac:dyDescent="0.3">
      <c r="I1662" s="9"/>
      <c r="J1662" s="9"/>
      <c r="K1662" s="9"/>
      <c r="L1662" s="9"/>
      <c r="M1662" s="9"/>
      <c r="N1662" s="9"/>
      <c r="O1662" s="9"/>
      <c r="P1662" s="9"/>
      <c r="Q1662" s="9"/>
      <c r="R1662" s="9"/>
      <c r="S1662" s="9"/>
    </row>
    <row r="1663" spans="9:19" x14ac:dyDescent="0.3">
      <c r="I1663" s="9"/>
      <c r="J1663" s="9"/>
      <c r="K1663" s="9"/>
      <c r="L1663" s="9"/>
      <c r="M1663" s="9"/>
      <c r="N1663" s="9"/>
      <c r="O1663" s="9"/>
      <c r="P1663" s="9"/>
      <c r="Q1663" s="9"/>
      <c r="R1663" s="9"/>
      <c r="S1663" s="9"/>
    </row>
    <row r="1664" spans="9:19" x14ac:dyDescent="0.3">
      <c r="I1664" s="9"/>
      <c r="J1664" s="9"/>
      <c r="K1664" s="9"/>
      <c r="L1664" s="9"/>
      <c r="M1664" s="9"/>
      <c r="N1664" s="9"/>
      <c r="O1664" s="9"/>
      <c r="P1664" s="9"/>
      <c r="Q1664" s="9"/>
      <c r="R1664" s="9"/>
      <c r="S1664" s="9"/>
    </row>
    <row r="1665" spans="9:19" x14ac:dyDescent="0.3">
      <c r="I1665" s="9"/>
      <c r="J1665" s="9"/>
      <c r="K1665" s="9"/>
      <c r="L1665" s="9"/>
      <c r="M1665" s="9"/>
      <c r="N1665" s="9"/>
      <c r="O1665" s="9"/>
      <c r="P1665" s="9"/>
      <c r="Q1665" s="9"/>
      <c r="R1665" s="9"/>
      <c r="S1665" s="9"/>
    </row>
    <row r="1666" spans="9:19" x14ac:dyDescent="0.3">
      <c r="I1666" s="9"/>
      <c r="J1666" s="9"/>
      <c r="K1666" s="9"/>
      <c r="L1666" s="9"/>
      <c r="M1666" s="9"/>
      <c r="N1666" s="9"/>
      <c r="O1666" s="9"/>
      <c r="P1666" s="9"/>
      <c r="Q1666" s="9"/>
      <c r="R1666" s="9"/>
      <c r="S1666" s="9"/>
    </row>
    <row r="1667" spans="9:19" x14ac:dyDescent="0.3">
      <c r="I1667" s="9"/>
      <c r="J1667" s="9"/>
      <c r="K1667" s="9"/>
      <c r="L1667" s="9"/>
      <c r="M1667" s="9"/>
      <c r="N1667" s="9"/>
      <c r="O1667" s="9"/>
      <c r="P1667" s="9"/>
      <c r="Q1667" s="9"/>
      <c r="R1667" s="9"/>
      <c r="S1667" s="9"/>
    </row>
    <row r="1668" spans="9:19" x14ac:dyDescent="0.3">
      <c r="I1668" s="9"/>
      <c r="J1668" s="9"/>
      <c r="K1668" s="9"/>
      <c r="L1668" s="9"/>
      <c r="M1668" s="9"/>
      <c r="N1668" s="9"/>
      <c r="O1668" s="9"/>
      <c r="P1668" s="9"/>
      <c r="Q1668" s="9"/>
      <c r="R1668" s="9"/>
      <c r="S1668" s="9"/>
    </row>
    <row r="1669" spans="9:19" x14ac:dyDescent="0.3">
      <c r="I1669" s="9"/>
      <c r="J1669" s="9"/>
      <c r="K1669" s="9"/>
      <c r="L1669" s="9"/>
      <c r="M1669" s="9"/>
      <c r="N1669" s="9"/>
      <c r="O1669" s="9"/>
      <c r="P1669" s="9"/>
      <c r="Q1669" s="9"/>
      <c r="R1669" s="9"/>
      <c r="S1669" s="9"/>
    </row>
    <row r="1670" spans="9:19" x14ac:dyDescent="0.3">
      <c r="I1670" s="9"/>
      <c r="J1670" s="9"/>
      <c r="K1670" s="9"/>
      <c r="L1670" s="9"/>
      <c r="M1670" s="9"/>
      <c r="N1670" s="9"/>
      <c r="O1670" s="9"/>
      <c r="P1670" s="9"/>
      <c r="Q1670" s="9"/>
      <c r="R1670" s="9"/>
      <c r="S1670" s="9"/>
    </row>
    <row r="1671" spans="9:19" x14ac:dyDescent="0.3">
      <c r="I1671" s="9"/>
      <c r="J1671" s="9"/>
      <c r="K1671" s="9"/>
      <c r="L1671" s="9"/>
      <c r="M1671" s="9"/>
      <c r="N1671" s="9"/>
      <c r="O1671" s="9"/>
      <c r="P1671" s="9"/>
      <c r="Q1671" s="9"/>
      <c r="R1671" s="9"/>
      <c r="S1671" s="9"/>
    </row>
    <row r="1672" spans="9:19" x14ac:dyDescent="0.3">
      <c r="I1672" s="9"/>
      <c r="J1672" s="9"/>
      <c r="K1672" s="9"/>
      <c r="L1672" s="9"/>
      <c r="M1672" s="9"/>
      <c r="N1672" s="9"/>
      <c r="O1672" s="9"/>
      <c r="P1672" s="9"/>
      <c r="Q1672" s="9"/>
      <c r="R1672" s="9"/>
      <c r="S1672" s="9"/>
    </row>
    <row r="1673" spans="9:19" x14ac:dyDescent="0.3">
      <c r="I1673" s="9"/>
      <c r="J1673" s="9"/>
      <c r="K1673" s="9"/>
      <c r="L1673" s="9"/>
      <c r="M1673" s="9"/>
      <c r="N1673" s="9"/>
      <c r="O1673" s="9"/>
      <c r="P1673" s="9"/>
      <c r="Q1673" s="9"/>
      <c r="R1673" s="9"/>
      <c r="S1673" s="9"/>
    </row>
    <row r="1674" spans="9:19" x14ac:dyDescent="0.3">
      <c r="I1674" s="9"/>
      <c r="J1674" s="9"/>
      <c r="K1674" s="9"/>
      <c r="L1674" s="9"/>
      <c r="M1674" s="9"/>
      <c r="N1674" s="9"/>
      <c r="O1674" s="9"/>
      <c r="P1674" s="9"/>
      <c r="Q1674" s="9"/>
      <c r="R1674" s="9"/>
      <c r="S1674" s="9"/>
    </row>
    <row r="1675" spans="9:19" x14ac:dyDescent="0.3">
      <c r="I1675" s="9"/>
      <c r="J1675" s="9"/>
      <c r="K1675" s="9"/>
      <c r="L1675" s="9"/>
      <c r="M1675" s="9"/>
      <c r="N1675" s="9"/>
      <c r="O1675" s="9"/>
      <c r="P1675" s="9"/>
      <c r="Q1675" s="9"/>
      <c r="R1675" s="9"/>
      <c r="S1675" s="9"/>
    </row>
    <row r="1676" spans="9:19" x14ac:dyDescent="0.3">
      <c r="I1676" s="9"/>
      <c r="J1676" s="9"/>
      <c r="K1676" s="9"/>
      <c r="L1676" s="9"/>
      <c r="M1676" s="9"/>
      <c r="N1676" s="9"/>
      <c r="O1676" s="9"/>
      <c r="P1676" s="9"/>
      <c r="Q1676" s="9"/>
      <c r="R1676" s="9"/>
      <c r="S1676" s="9"/>
    </row>
    <row r="1677" spans="9:19" x14ac:dyDescent="0.3">
      <c r="I1677" s="9"/>
      <c r="J1677" s="9"/>
      <c r="K1677" s="9"/>
      <c r="L1677" s="9"/>
      <c r="M1677" s="9"/>
      <c r="N1677" s="9"/>
      <c r="O1677" s="9"/>
      <c r="P1677" s="9"/>
      <c r="Q1677" s="9"/>
      <c r="R1677" s="9"/>
      <c r="S1677" s="9"/>
    </row>
    <row r="1678" spans="9:19" x14ac:dyDescent="0.3">
      <c r="I1678" s="9"/>
      <c r="J1678" s="9"/>
      <c r="K1678" s="9"/>
      <c r="L1678" s="9"/>
      <c r="M1678" s="9"/>
      <c r="N1678" s="9"/>
      <c r="O1678" s="9"/>
      <c r="P1678" s="9"/>
      <c r="Q1678" s="9"/>
      <c r="R1678" s="9"/>
      <c r="S1678" s="9"/>
    </row>
    <row r="1679" spans="9:19" x14ac:dyDescent="0.3">
      <c r="I1679" s="9"/>
      <c r="J1679" s="9"/>
      <c r="K1679" s="9"/>
      <c r="L1679" s="9"/>
      <c r="M1679" s="9"/>
      <c r="N1679" s="9"/>
      <c r="O1679" s="9"/>
      <c r="P1679" s="9"/>
      <c r="Q1679" s="9"/>
      <c r="R1679" s="9"/>
      <c r="S1679" s="9"/>
    </row>
    <row r="1680" spans="9:19" x14ac:dyDescent="0.3">
      <c r="I1680" s="9"/>
      <c r="J1680" s="9"/>
      <c r="K1680" s="9"/>
      <c r="L1680" s="9"/>
      <c r="M1680" s="9"/>
      <c r="N1680" s="9"/>
      <c r="O1680" s="9"/>
      <c r="P1680" s="9"/>
      <c r="Q1680" s="9"/>
      <c r="R1680" s="9"/>
      <c r="S1680" s="9"/>
    </row>
    <row r="1681" spans="9:19" x14ac:dyDescent="0.3">
      <c r="I1681" s="9"/>
      <c r="J1681" s="9"/>
      <c r="K1681" s="9"/>
      <c r="L1681" s="9"/>
      <c r="M1681" s="9"/>
      <c r="N1681" s="9"/>
      <c r="O1681" s="9"/>
      <c r="P1681" s="9"/>
      <c r="Q1681" s="9"/>
      <c r="R1681" s="9"/>
      <c r="S1681" s="9"/>
    </row>
    <row r="1682" spans="9:19" x14ac:dyDescent="0.3">
      <c r="I1682" s="9"/>
      <c r="J1682" s="9"/>
      <c r="K1682" s="9"/>
      <c r="L1682" s="9"/>
      <c r="M1682" s="9"/>
      <c r="N1682" s="9"/>
      <c r="O1682" s="9"/>
      <c r="P1682" s="9"/>
      <c r="Q1682" s="9"/>
      <c r="R1682" s="9"/>
      <c r="S1682" s="9"/>
    </row>
    <row r="1683" spans="9:19" x14ac:dyDescent="0.3">
      <c r="I1683" s="9"/>
      <c r="J1683" s="9"/>
      <c r="K1683" s="9"/>
      <c r="L1683" s="9"/>
      <c r="M1683" s="9"/>
      <c r="N1683" s="9"/>
      <c r="O1683" s="9"/>
      <c r="P1683" s="9"/>
      <c r="Q1683" s="9"/>
      <c r="R1683" s="9"/>
      <c r="S1683" s="9"/>
    </row>
    <row r="1684" spans="9:19" x14ac:dyDescent="0.3">
      <c r="I1684" s="9"/>
      <c r="J1684" s="9"/>
      <c r="K1684" s="9"/>
      <c r="L1684" s="9"/>
      <c r="M1684" s="9"/>
      <c r="N1684" s="9"/>
      <c r="O1684" s="9"/>
      <c r="P1684" s="9"/>
      <c r="Q1684" s="9"/>
      <c r="R1684" s="9"/>
      <c r="S1684" s="9"/>
    </row>
    <row r="1685" spans="9:19" x14ac:dyDescent="0.3">
      <c r="I1685" s="9"/>
      <c r="J1685" s="9"/>
      <c r="K1685" s="9"/>
      <c r="L1685" s="9"/>
      <c r="M1685" s="9"/>
      <c r="N1685" s="9"/>
      <c r="O1685" s="9"/>
      <c r="P1685" s="9"/>
      <c r="Q1685" s="9"/>
      <c r="R1685" s="9"/>
      <c r="S1685" s="9"/>
    </row>
    <row r="1686" spans="9:19" x14ac:dyDescent="0.3">
      <c r="I1686" s="9"/>
      <c r="J1686" s="9"/>
      <c r="K1686" s="9"/>
      <c r="L1686" s="9"/>
      <c r="M1686" s="9"/>
      <c r="N1686" s="9"/>
      <c r="O1686" s="9"/>
      <c r="P1686" s="9"/>
      <c r="Q1686" s="9"/>
      <c r="R1686" s="9"/>
      <c r="S1686" s="9"/>
    </row>
    <row r="1687" spans="9:19" x14ac:dyDescent="0.3">
      <c r="I1687" s="9"/>
      <c r="J1687" s="9"/>
      <c r="K1687" s="9"/>
      <c r="L1687" s="9"/>
      <c r="M1687" s="9"/>
      <c r="N1687" s="9"/>
      <c r="O1687" s="9"/>
      <c r="P1687" s="9"/>
      <c r="Q1687" s="9"/>
      <c r="R1687" s="9"/>
      <c r="S1687" s="9"/>
    </row>
    <row r="1688" spans="9:19" x14ac:dyDescent="0.3">
      <c r="I1688" s="9"/>
      <c r="J1688" s="9"/>
      <c r="K1688" s="9"/>
      <c r="L1688" s="9"/>
      <c r="M1688" s="9"/>
      <c r="N1688" s="9"/>
      <c r="O1688" s="9"/>
      <c r="P1688" s="9"/>
      <c r="Q1688" s="9"/>
      <c r="R1688" s="9"/>
      <c r="S1688" s="9"/>
    </row>
    <row r="1689" spans="9:19" x14ac:dyDescent="0.3">
      <c r="I1689" s="9"/>
      <c r="J1689" s="9"/>
      <c r="K1689" s="9"/>
      <c r="L1689" s="9"/>
      <c r="M1689" s="9"/>
      <c r="N1689" s="9"/>
      <c r="O1689" s="9"/>
      <c r="P1689" s="9"/>
      <c r="Q1689" s="9"/>
      <c r="R1689" s="9"/>
      <c r="S1689" s="9"/>
    </row>
    <row r="1690" spans="9:19" x14ac:dyDescent="0.3">
      <c r="I1690" s="9"/>
      <c r="J1690" s="9"/>
      <c r="K1690" s="9"/>
      <c r="L1690" s="9"/>
      <c r="M1690" s="9"/>
      <c r="N1690" s="9"/>
      <c r="O1690" s="9"/>
      <c r="P1690" s="9"/>
      <c r="Q1690" s="9"/>
      <c r="R1690" s="9"/>
      <c r="S1690" s="9"/>
    </row>
    <row r="1691" spans="9:19" x14ac:dyDescent="0.3">
      <c r="I1691" s="9"/>
      <c r="J1691" s="9"/>
      <c r="K1691" s="9"/>
      <c r="L1691" s="9"/>
      <c r="M1691" s="9"/>
      <c r="N1691" s="9"/>
      <c r="O1691" s="9"/>
      <c r="P1691" s="9"/>
      <c r="Q1691" s="9"/>
      <c r="R1691" s="9"/>
      <c r="S1691" s="9"/>
    </row>
    <row r="1692" spans="9:19" x14ac:dyDescent="0.3">
      <c r="I1692" s="9"/>
      <c r="J1692" s="9"/>
      <c r="K1692" s="9"/>
      <c r="L1692" s="9"/>
      <c r="M1692" s="9"/>
      <c r="N1692" s="9"/>
      <c r="O1692" s="9"/>
      <c r="P1692" s="9"/>
      <c r="Q1692" s="9"/>
      <c r="R1692" s="9"/>
      <c r="S1692" s="9"/>
    </row>
    <row r="1693" spans="9:19" x14ac:dyDescent="0.3">
      <c r="I1693" s="9"/>
      <c r="J1693" s="9"/>
      <c r="K1693" s="9"/>
      <c r="L1693" s="9"/>
      <c r="M1693" s="9"/>
      <c r="N1693" s="9"/>
      <c r="O1693" s="9"/>
      <c r="P1693" s="9"/>
      <c r="Q1693" s="9"/>
      <c r="R1693" s="9"/>
      <c r="S1693" s="9"/>
    </row>
    <row r="1694" spans="9:19" x14ac:dyDescent="0.3">
      <c r="I1694" s="9"/>
      <c r="J1694" s="9"/>
      <c r="K1694" s="9"/>
      <c r="L1694" s="9"/>
      <c r="M1694" s="9"/>
      <c r="N1694" s="9"/>
      <c r="O1694" s="9"/>
      <c r="P1694" s="9"/>
      <c r="Q1694" s="9"/>
      <c r="R1694" s="9"/>
      <c r="S1694" s="9"/>
    </row>
    <row r="1695" spans="9:19" x14ac:dyDescent="0.3">
      <c r="I1695" s="9"/>
      <c r="J1695" s="9"/>
      <c r="K1695" s="9"/>
      <c r="L1695" s="9"/>
      <c r="M1695" s="9"/>
      <c r="N1695" s="9"/>
      <c r="O1695" s="9"/>
      <c r="P1695" s="9"/>
      <c r="Q1695" s="9"/>
      <c r="R1695" s="9"/>
      <c r="S1695" s="9"/>
    </row>
    <row r="1696" spans="9:19" x14ac:dyDescent="0.3">
      <c r="I1696" s="9"/>
      <c r="J1696" s="9"/>
      <c r="K1696" s="9"/>
      <c r="L1696" s="9"/>
      <c r="M1696" s="9"/>
      <c r="N1696" s="9"/>
      <c r="O1696" s="9"/>
      <c r="P1696" s="9"/>
      <c r="Q1696" s="9"/>
      <c r="R1696" s="9"/>
      <c r="S1696" s="9"/>
    </row>
    <row r="1697" spans="9:19" x14ac:dyDescent="0.3">
      <c r="I1697" s="9"/>
      <c r="J1697" s="9"/>
      <c r="K1697" s="9"/>
      <c r="L1697" s="9"/>
      <c r="M1697" s="9"/>
      <c r="N1697" s="9"/>
      <c r="O1697" s="9"/>
      <c r="P1697" s="9"/>
      <c r="Q1697" s="9"/>
      <c r="R1697" s="9"/>
      <c r="S1697" s="9"/>
    </row>
    <row r="1698" spans="9:19" x14ac:dyDescent="0.3">
      <c r="I1698" s="9"/>
      <c r="J1698" s="9"/>
      <c r="K1698" s="9"/>
      <c r="L1698" s="9"/>
      <c r="M1698" s="9"/>
      <c r="N1698" s="9"/>
      <c r="O1698" s="9"/>
      <c r="P1698" s="9"/>
      <c r="Q1698" s="9"/>
      <c r="R1698" s="9"/>
      <c r="S1698" s="9"/>
    </row>
    <row r="1699" spans="9:19" x14ac:dyDescent="0.3">
      <c r="I1699" s="9"/>
      <c r="J1699" s="9"/>
      <c r="K1699" s="9"/>
      <c r="L1699" s="9"/>
      <c r="M1699" s="9"/>
      <c r="N1699" s="9"/>
      <c r="O1699" s="9"/>
      <c r="P1699" s="9"/>
      <c r="Q1699" s="9"/>
      <c r="R1699" s="9"/>
      <c r="S1699" s="9"/>
    </row>
    <row r="1700" spans="9:19" x14ac:dyDescent="0.3">
      <c r="I1700" s="9"/>
      <c r="J1700" s="9"/>
      <c r="K1700" s="9"/>
      <c r="L1700" s="9"/>
      <c r="M1700" s="9"/>
      <c r="N1700" s="9"/>
      <c r="O1700" s="9"/>
      <c r="P1700" s="9"/>
      <c r="Q1700" s="9"/>
      <c r="R1700" s="9"/>
      <c r="S1700" s="9"/>
    </row>
    <row r="1701" spans="9:19" x14ac:dyDescent="0.3">
      <c r="I1701" s="9"/>
      <c r="J1701" s="9"/>
      <c r="K1701" s="9"/>
      <c r="L1701" s="9"/>
      <c r="M1701" s="9"/>
      <c r="N1701" s="9"/>
      <c r="O1701" s="9"/>
      <c r="P1701" s="9"/>
      <c r="Q1701" s="9"/>
      <c r="R1701" s="9"/>
      <c r="S1701" s="9"/>
    </row>
    <row r="1702" spans="9:19" x14ac:dyDescent="0.3">
      <c r="I1702" s="9"/>
      <c r="J1702" s="9"/>
      <c r="K1702" s="9"/>
      <c r="L1702" s="9"/>
      <c r="M1702" s="9"/>
      <c r="N1702" s="9"/>
      <c r="O1702" s="9"/>
      <c r="P1702" s="9"/>
      <c r="Q1702" s="9"/>
      <c r="R1702" s="9"/>
      <c r="S1702" s="9"/>
    </row>
    <row r="1703" spans="9:19" x14ac:dyDescent="0.3">
      <c r="I1703" s="9"/>
      <c r="J1703" s="9"/>
      <c r="K1703" s="9"/>
      <c r="L1703" s="9"/>
      <c r="M1703" s="9"/>
      <c r="N1703" s="9"/>
      <c r="O1703" s="9"/>
      <c r="P1703" s="9"/>
      <c r="Q1703" s="9"/>
      <c r="R1703" s="9"/>
      <c r="S1703" s="9"/>
    </row>
    <row r="1704" spans="9:19" x14ac:dyDescent="0.3">
      <c r="I1704" s="9"/>
      <c r="J1704" s="9"/>
      <c r="K1704" s="9"/>
      <c r="L1704" s="9"/>
      <c r="M1704" s="9"/>
      <c r="N1704" s="9"/>
      <c r="O1704" s="9"/>
      <c r="P1704" s="9"/>
      <c r="Q1704" s="9"/>
      <c r="R1704" s="9"/>
      <c r="S1704" s="9"/>
    </row>
    <row r="1705" spans="9:19" x14ac:dyDescent="0.3">
      <c r="I1705" s="9"/>
      <c r="J1705" s="9"/>
      <c r="K1705" s="9"/>
      <c r="L1705" s="9"/>
      <c r="M1705" s="9"/>
      <c r="N1705" s="9"/>
      <c r="O1705" s="9"/>
      <c r="P1705" s="9"/>
      <c r="Q1705" s="9"/>
      <c r="R1705" s="9"/>
      <c r="S1705" s="9"/>
    </row>
    <row r="1706" spans="9:19" x14ac:dyDescent="0.3">
      <c r="I1706" s="9"/>
      <c r="J1706" s="9"/>
      <c r="K1706" s="9"/>
      <c r="L1706" s="9"/>
      <c r="M1706" s="9"/>
      <c r="N1706" s="9"/>
      <c r="O1706" s="9"/>
      <c r="P1706" s="9"/>
      <c r="Q1706" s="9"/>
      <c r="R1706" s="9"/>
      <c r="S1706" s="9"/>
    </row>
    <row r="1707" spans="9:19" x14ac:dyDescent="0.3">
      <c r="I1707" s="9"/>
      <c r="J1707" s="9"/>
      <c r="K1707" s="9"/>
      <c r="L1707" s="9"/>
      <c r="M1707" s="9"/>
      <c r="N1707" s="9"/>
      <c r="O1707" s="9"/>
      <c r="P1707" s="9"/>
      <c r="Q1707" s="9"/>
      <c r="R1707" s="9"/>
      <c r="S1707" s="9"/>
    </row>
    <row r="1708" spans="9:19" x14ac:dyDescent="0.3">
      <c r="I1708" s="9"/>
      <c r="J1708" s="9"/>
      <c r="K1708" s="9"/>
      <c r="L1708" s="9"/>
      <c r="M1708" s="9"/>
      <c r="N1708" s="9"/>
      <c r="O1708" s="9"/>
      <c r="P1708" s="9"/>
      <c r="Q1708" s="9"/>
      <c r="R1708" s="9"/>
      <c r="S1708" s="9"/>
    </row>
    <row r="1709" spans="9:19" x14ac:dyDescent="0.3">
      <c r="I1709" s="9"/>
      <c r="J1709" s="9"/>
      <c r="K1709" s="9"/>
      <c r="L1709" s="9"/>
      <c r="M1709" s="9"/>
      <c r="N1709" s="9"/>
      <c r="O1709" s="9"/>
      <c r="P1709" s="9"/>
      <c r="Q1709" s="9"/>
      <c r="R1709" s="9"/>
      <c r="S1709" s="9"/>
    </row>
    <row r="1710" spans="9:19" x14ac:dyDescent="0.3">
      <c r="I1710" s="9"/>
      <c r="J1710" s="9"/>
      <c r="K1710" s="9"/>
      <c r="L1710" s="9"/>
      <c r="M1710" s="9"/>
      <c r="N1710" s="9"/>
      <c r="O1710" s="9"/>
      <c r="P1710" s="9"/>
      <c r="Q1710" s="9"/>
      <c r="R1710" s="9"/>
      <c r="S1710" s="9"/>
    </row>
    <row r="1711" spans="9:19" x14ac:dyDescent="0.3">
      <c r="I1711" s="9"/>
      <c r="J1711" s="9"/>
      <c r="K1711" s="9"/>
      <c r="L1711" s="9"/>
      <c r="M1711" s="9"/>
      <c r="N1711" s="9"/>
      <c r="O1711" s="9"/>
      <c r="P1711" s="9"/>
      <c r="Q1711" s="9"/>
      <c r="R1711" s="9"/>
      <c r="S1711" s="9"/>
    </row>
    <row r="1712" spans="9:19" x14ac:dyDescent="0.3">
      <c r="I1712" s="9"/>
      <c r="J1712" s="9"/>
      <c r="K1712" s="9"/>
      <c r="L1712" s="9"/>
      <c r="M1712" s="9"/>
      <c r="N1712" s="9"/>
      <c r="O1712" s="9"/>
      <c r="P1712" s="9"/>
      <c r="Q1712" s="9"/>
      <c r="R1712" s="9"/>
      <c r="S1712" s="9"/>
    </row>
    <row r="1713" spans="9:19" x14ac:dyDescent="0.3">
      <c r="I1713" s="9"/>
      <c r="J1713" s="9"/>
      <c r="K1713" s="9"/>
      <c r="L1713" s="9"/>
      <c r="M1713" s="9"/>
      <c r="N1713" s="9"/>
      <c r="O1713" s="9"/>
      <c r="P1713" s="9"/>
      <c r="Q1713" s="9"/>
      <c r="R1713" s="9"/>
      <c r="S1713" s="9"/>
    </row>
    <row r="1714" spans="9:19" x14ac:dyDescent="0.3">
      <c r="I1714" s="9"/>
      <c r="J1714" s="9"/>
      <c r="K1714" s="9"/>
      <c r="L1714" s="9"/>
      <c r="M1714" s="9"/>
      <c r="N1714" s="9"/>
      <c r="O1714" s="9"/>
      <c r="P1714" s="9"/>
      <c r="Q1714" s="9"/>
      <c r="R1714" s="9"/>
      <c r="S1714" s="9"/>
    </row>
    <row r="1715" spans="9:19" x14ac:dyDescent="0.3">
      <c r="I1715" s="9"/>
      <c r="J1715" s="9"/>
      <c r="K1715" s="9"/>
      <c r="L1715" s="9"/>
      <c r="M1715" s="9"/>
      <c r="N1715" s="9"/>
      <c r="O1715" s="9"/>
      <c r="P1715" s="9"/>
      <c r="Q1715" s="9"/>
      <c r="R1715" s="9"/>
      <c r="S1715" s="9"/>
    </row>
    <row r="1716" spans="9:19" x14ac:dyDescent="0.3">
      <c r="I1716" s="9"/>
      <c r="J1716" s="9"/>
      <c r="K1716" s="9"/>
      <c r="L1716" s="9"/>
      <c r="M1716" s="9"/>
      <c r="N1716" s="9"/>
      <c r="O1716" s="9"/>
      <c r="P1716" s="9"/>
      <c r="Q1716" s="9"/>
      <c r="R1716" s="9"/>
      <c r="S1716" s="9"/>
    </row>
    <row r="1717" spans="9:19" x14ac:dyDescent="0.3">
      <c r="I1717" s="9"/>
      <c r="J1717" s="9"/>
      <c r="K1717" s="9"/>
      <c r="L1717" s="9"/>
      <c r="M1717" s="9"/>
      <c r="N1717" s="9"/>
      <c r="O1717" s="9"/>
      <c r="P1717" s="9"/>
      <c r="Q1717" s="9"/>
      <c r="R1717" s="9"/>
      <c r="S1717" s="9"/>
    </row>
    <row r="1718" spans="9:19" x14ac:dyDescent="0.3">
      <c r="I1718" s="9"/>
      <c r="J1718" s="9"/>
      <c r="K1718" s="9"/>
      <c r="L1718" s="9"/>
      <c r="M1718" s="9"/>
      <c r="N1718" s="9"/>
      <c r="O1718" s="9"/>
      <c r="P1718" s="9"/>
      <c r="Q1718" s="9"/>
      <c r="R1718" s="9"/>
      <c r="S1718" s="9"/>
    </row>
    <row r="1719" spans="9:19" x14ac:dyDescent="0.3">
      <c r="I1719" s="9"/>
      <c r="J1719" s="9"/>
      <c r="K1719" s="9"/>
      <c r="L1719" s="9"/>
      <c r="M1719" s="9"/>
      <c r="N1719" s="9"/>
      <c r="O1719" s="9"/>
      <c r="P1719" s="9"/>
      <c r="Q1719" s="9"/>
      <c r="R1719" s="9"/>
      <c r="S1719" s="9"/>
    </row>
    <row r="1720" spans="9:19" x14ac:dyDescent="0.3">
      <c r="I1720" s="9"/>
      <c r="J1720" s="9"/>
      <c r="K1720" s="9"/>
      <c r="L1720" s="9"/>
      <c r="M1720" s="9"/>
      <c r="N1720" s="9"/>
      <c r="O1720" s="9"/>
      <c r="P1720" s="9"/>
      <c r="Q1720" s="9"/>
      <c r="R1720" s="9"/>
      <c r="S1720" s="9"/>
    </row>
    <row r="1721" spans="9:19" x14ac:dyDescent="0.3">
      <c r="I1721" s="9"/>
      <c r="J1721" s="9"/>
      <c r="K1721" s="9"/>
      <c r="L1721" s="9"/>
      <c r="M1721" s="9"/>
      <c r="N1721" s="9"/>
      <c r="O1721" s="9"/>
      <c r="P1721" s="9"/>
      <c r="Q1721" s="9"/>
      <c r="R1721" s="9"/>
      <c r="S1721" s="9"/>
    </row>
    <row r="1722" spans="9:19" x14ac:dyDescent="0.3">
      <c r="I1722" s="9"/>
      <c r="J1722" s="9"/>
      <c r="K1722" s="9"/>
      <c r="L1722" s="9"/>
      <c r="M1722" s="9"/>
      <c r="N1722" s="9"/>
      <c r="O1722" s="9"/>
      <c r="P1722" s="9"/>
      <c r="Q1722" s="9"/>
      <c r="R1722" s="9"/>
      <c r="S1722" s="9"/>
    </row>
    <row r="1723" spans="9:19" x14ac:dyDescent="0.3">
      <c r="I1723" s="9"/>
      <c r="J1723" s="9"/>
      <c r="K1723" s="9"/>
      <c r="L1723" s="9"/>
      <c r="M1723" s="9"/>
      <c r="N1723" s="9"/>
      <c r="O1723" s="9"/>
      <c r="P1723" s="9"/>
      <c r="Q1723" s="9"/>
      <c r="R1723" s="9"/>
      <c r="S1723" s="9"/>
    </row>
    <row r="1724" spans="9:19" x14ac:dyDescent="0.3">
      <c r="I1724" s="9"/>
      <c r="J1724" s="9"/>
      <c r="K1724" s="9"/>
      <c r="L1724" s="9"/>
      <c r="M1724" s="9"/>
      <c r="N1724" s="9"/>
      <c r="O1724" s="9"/>
      <c r="P1724" s="9"/>
      <c r="Q1724" s="9"/>
      <c r="R1724" s="9"/>
      <c r="S1724" s="9"/>
    </row>
    <row r="1725" spans="9:19" x14ac:dyDescent="0.3">
      <c r="I1725" s="9"/>
      <c r="J1725" s="9"/>
      <c r="K1725" s="9"/>
      <c r="L1725" s="9"/>
      <c r="M1725" s="9"/>
      <c r="N1725" s="9"/>
      <c r="O1725" s="9"/>
      <c r="P1725" s="9"/>
      <c r="Q1725" s="9"/>
      <c r="R1725" s="9"/>
      <c r="S1725" s="9"/>
    </row>
    <row r="1726" spans="9:19" x14ac:dyDescent="0.3">
      <c r="I1726" s="9"/>
      <c r="J1726" s="9"/>
      <c r="K1726" s="9"/>
      <c r="L1726" s="9"/>
      <c r="M1726" s="9"/>
      <c r="N1726" s="9"/>
      <c r="O1726" s="9"/>
      <c r="P1726" s="9"/>
      <c r="Q1726" s="9"/>
      <c r="R1726" s="9"/>
      <c r="S1726" s="9"/>
    </row>
    <row r="1727" spans="9:19" x14ac:dyDescent="0.3">
      <c r="I1727" s="9"/>
      <c r="J1727" s="9"/>
      <c r="K1727" s="9"/>
      <c r="L1727" s="9"/>
      <c r="M1727" s="9"/>
      <c r="N1727" s="9"/>
      <c r="O1727" s="9"/>
      <c r="P1727" s="9"/>
      <c r="Q1727" s="9"/>
      <c r="R1727" s="9"/>
      <c r="S1727" s="9"/>
    </row>
    <row r="1728" spans="9:19" x14ac:dyDescent="0.3">
      <c r="I1728" s="9"/>
      <c r="J1728" s="9"/>
      <c r="K1728" s="9"/>
      <c r="L1728" s="9"/>
      <c r="M1728" s="9"/>
      <c r="N1728" s="9"/>
      <c r="O1728" s="9"/>
      <c r="P1728" s="9"/>
      <c r="Q1728" s="9"/>
      <c r="R1728" s="9"/>
      <c r="S1728" s="9"/>
    </row>
    <row r="1729" spans="9:19" x14ac:dyDescent="0.3">
      <c r="I1729" s="9"/>
      <c r="J1729" s="9"/>
      <c r="K1729" s="9"/>
      <c r="L1729" s="9"/>
      <c r="M1729" s="9"/>
      <c r="N1729" s="9"/>
      <c r="O1729" s="9"/>
      <c r="P1729" s="9"/>
      <c r="Q1729" s="9"/>
      <c r="R1729" s="9"/>
      <c r="S1729" s="9"/>
    </row>
    <row r="1730" spans="9:19" x14ac:dyDescent="0.3">
      <c r="I1730" s="9"/>
      <c r="J1730" s="9"/>
      <c r="K1730" s="9"/>
      <c r="L1730" s="9"/>
      <c r="M1730" s="9"/>
      <c r="N1730" s="9"/>
      <c r="O1730" s="9"/>
      <c r="P1730" s="9"/>
      <c r="Q1730" s="9"/>
      <c r="R1730" s="9"/>
      <c r="S1730" s="9"/>
    </row>
    <row r="1731" spans="9:19" x14ac:dyDescent="0.3">
      <c r="I1731" s="9"/>
      <c r="J1731" s="9"/>
      <c r="K1731" s="9"/>
      <c r="L1731" s="9"/>
      <c r="M1731" s="9"/>
      <c r="N1731" s="9"/>
      <c r="O1731" s="9"/>
      <c r="P1731" s="9"/>
      <c r="Q1731" s="9"/>
      <c r="R1731" s="9"/>
      <c r="S1731" s="9"/>
    </row>
    <row r="1732" spans="9:19" x14ac:dyDescent="0.3">
      <c r="I1732" s="9"/>
      <c r="J1732" s="9"/>
      <c r="K1732" s="9"/>
      <c r="L1732" s="9"/>
      <c r="M1732" s="9"/>
      <c r="N1732" s="9"/>
      <c r="O1732" s="9"/>
      <c r="P1732" s="9"/>
      <c r="Q1732" s="9"/>
      <c r="R1732" s="9"/>
      <c r="S1732" s="9"/>
    </row>
    <row r="1733" spans="9:19" x14ac:dyDescent="0.3">
      <c r="I1733" s="9"/>
      <c r="J1733" s="9"/>
      <c r="K1733" s="9"/>
      <c r="L1733" s="9"/>
      <c r="M1733" s="9"/>
      <c r="N1733" s="9"/>
      <c r="O1733" s="9"/>
      <c r="P1733" s="9"/>
      <c r="Q1733" s="9"/>
      <c r="R1733" s="9"/>
      <c r="S1733" s="9"/>
    </row>
    <row r="1734" spans="9:19" x14ac:dyDescent="0.3">
      <c r="I1734" s="9"/>
      <c r="J1734" s="9"/>
      <c r="K1734" s="9"/>
      <c r="L1734" s="9"/>
      <c r="M1734" s="9"/>
      <c r="N1734" s="9"/>
      <c r="O1734" s="9"/>
      <c r="P1734" s="9"/>
      <c r="Q1734" s="9"/>
      <c r="R1734" s="9"/>
      <c r="S1734" s="9"/>
    </row>
    <row r="1735" spans="9:19" x14ac:dyDescent="0.3">
      <c r="I1735" s="9"/>
      <c r="J1735" s="9"/>
      <c r="K1735" s="9"/>
      <c r="L1735" s="9"/>
      <c r="M1735" s="9"/>
      <c r="N1735" s="9"/>
      <c r="O1735" s="9"/>
      <c r="P1735" s="9"/>
      <c r="Q1735" s="9"/>
      <c r="R1735" s="9"/>
      <c r="S1735" s="9"/>
    </row>
    <row r="1736" spans="9:19" x14ac:dyDescent="0.3">
      <c r="I1736" s="9"/>
      <c r="J1736" s="9"/>
      <c r="K1736" s="9"/>
      <c r="L1736" s="9"/>
      <c r="M1736" s="9"/>
      <c r="N1736" s="9"/>
      <c r="O1736" s="9"/>
      <c r="P1736" s="9"/>
      <c r="Q1736" s="9"/>
      <c r="R1736" s="9"/>
      <c r="S1736" s="9"/>
    </row>
    <row r="1737" spans="9:19" x14ac:dyDescent="0.3">
      <c r="I1737" s="9"/>
      <c r="J1737" s="9"/>
      <c r="K1737" s="9"/>
      <c r="L1737" s="9"/>
      <c r="M1737" s="9"/>
      <c r="N1737" s="9"/>
      <c r="O1737" s="9"/>
      <c r="P1737" s="9"/>
      <c r="Q1737" s="9"/>
      <c r="R1737" s="9"/>
      <c r="S1737" s="9"/>
    </row>
    <row r="1738" spans="9:19" x14ac:dyDescent="0.3">
      <c r="I1738" s="9"/>
      <c r="J1738" s="9"/>
      <c r="K1738" s="9"/>
      <c r="L1738" s="9"/>
      <c r="M1738" s="9"/>
      <c r="N1738" s="9"/>
      <c r="O1738" s="9"/>
      <c r="P1738" s="9"/>
      <c r="Q1738" s="9"/>
      <c r="R1738" s="9"/>
      <c r="S1738" s="9"/>
    </row>
    <row r="1739" spans="9:19" x14ac:dyDescent="0.3">
      <c r="I1739" s="9"/>
      <c r="J1739" s="9"/>
      <c r="K1739" s="9"/>
      <c r="L1739" s="9"/>
      <c r="M1739" s="9"/>
      <c r="N1739" s="9"/>
      <c r="O1739" s="9"/>
      <c r="P1739" s="9"/>
      <c r="Q1739" s="9"/>
      <c r="R1739" s="9"/>
      <c r="S1739" s="9"/>
    </row>
    <row r="1740" spans="9:19" x14ac:dyDescent="0.3">
      <c r="I1740" s="9"/>
      <c r="J1740" s="9"/>
      <c r="K1740" s="9"/>
      <c r="L1740" s="9"/>
      <c r="M1740" s="9"/>
      <c r="N1740" s="9"/>
      <c r="O1740" s="9"/>
      <c r="P1740" s="9"/>
      <c r="Q1740" s="9"/>
      <c r="R1740" s="9"/>
      <c r="S1740" s="9"/>
    </row>
    <row r="1741" spans="9:19" x14ac:dyDescent="0.3">
      <c r="I1741" s="9"/>
      <c r="J1741" s="9"/>
      <c r="K1741" s="9"/>
      <c r="L1741" s="9"/>
      <c r="M1741" s="9"/>
      <c r="N1741" s="9"/>
      <c r="O1741" s="9"/>
      <c r="P1741" s="9"/>
      <c r="Q1741" s="9"/>
      <c r="R1741" s="9"/>
      <c r="S1741" s="9"/>
    </row>
    <row r="1742" spans="9:19" x14ac:dyDescent="0.3">
      <c r="I1742" s="9"/>
      <c r="J1742" s="9"/>
      <c r="K1742" s="9"/>
      <c r="L1742" s="9"/>
      <c r="M1742" s="9"/>
      <c r="N1742" s="9"/>
      <c r="O1742" s="9"/>
      <c r="P1742" s="9"/>
      <c r="Q1742" s="9"/>
      <c r="R1742" s="9"/>
      <c r="S1742" s="9"/>
    </row>
    <row r="1743" spans="9:19" x14ac:dyDescent="0.3">
      <c r="I1743" s="9"/>
      <c r="J1743" s="9"/>
      <c r="K1743" s="9"/>
      <c r="L1743" s="9"/>
      <c r="M1743" s="9"/>
      <c r="N1743" s="9"/>
      <c r="O1743" s="9"/>
      <c r="P1743" s="9"/>
      <c r="Q1743" s="9"/>
      <c r="R1743" s="9"/>
      <c r="S1743" s="9"/>
    </row>
    <row r="1744" spans="9:19" x14ac:dyDescent="0.3">
      <c r="I1744" s="9"/>
      <c r="J1744" s="9"/>
      <c r="K1744" s="9"/>
      <c r="L1744" s="9"/>
      <c r="M1744" s="9"/>
      <c r="N1744" s="9"/>
      <c r="O1744" s="9"/>
      <c r="P1744" s="9"/>
      <c r="Q1744" s="9"/>
      <c r="R1744" s="9"/>
      <c r="S1744" s="9"/>
    </row>
    <row r="1745" spans="9:19" x14ac:dyDescent="0.3">
      <c r="I1745" s="9"/>
      <c r="J1745" s="9"/>
      <c r="K1745" s="9"/>
      <c r="L1745" s="9"/>
      <c r="M1745" s="9"/>
      <c r="N1745" s="9"/>
      <c r="O1745" s="9"/>
      <c r="P1745" s="9"/>
      <c r="Q1745" s="9"/>
      <c r="R1745" s="9"/>
      <c r="S1745" s="9"/>
    </row>
    <row r="1746" spans="9:19" x14ac:dyDescent="0.3">
      <c r="I1746" s="9"/>
      <c r="J1746" s="9"/>
      <c r="K1746" s="9"/>
      <c r="L1746" s="9"/>
      <c r="M1746" s="9"/>
      <c r="N1746" s="9"/>
      <c r="O1746" s="9"/>
      <c r="P1746" s="9"/>
      <c r="Q1746" s="9"/>
      <c r="R1746" s="9"/>
      <c r="S1746" s="9"/>
    </row>
    <row r="1747" spans="9:19" x14ac:dyDescent="0.3">
      <c r="I1747" s="9"/>
      <c r="J1747" s="9"/>
      <c r="K1747" s="9"/>
      <c r="L1747" s="9"/>
      <c r="M1747" s="9"/>
      <c r="N1747" s="9"/>
      <c r="O1747" s="9"/>
      <c r="P1747" s="9"/>
      <c r="Q1747" s="9"/>
      <c r="R1747" s="9"/>
      <c r="S1747" s="9"/>
    </row>
    <row r="1748" spans="9:19" x14ac:dyDescent="0.3">
      <c r="I1748" s="9"/>
      <c r="J1748" s="9"/>
      <c r="K1748" s="9"/>
      <c r="L1748" s="9"/>
      <c r="M1748" s="9"/>
      <c r="N1748" s="9"/>
      <c r="O1748" s="9"/>
      <c r="P1748" s="9"/>
      <c r="Q1748" s="9"/>
      <c r="R1748" s="9"/>
      <c r="S1748" s="9"/>
    </row>
    <row r="1749" spans="9:19" x14ac:dyDescent="0.3">
      <c r="I1749" s="9"/>
      <c r="J1749" s="9"/>
      <c r="K1749" s="9"/>
      <c r="L1749" s="9"/>
      <c r="M1749" s="9"/>
      <c r="N1749" s="9"/>
      <c r="O1749" s="9"/>
      <c r="P1749" s="9"/>
      <c r="Q1749" s="9"/>
      <c r="R1749" s="9"/>
      <c r="S1749" s="9"/>
    </row>
    <row r="1750" spans="9:19" x14ac:dyDescent="0.3">
      <c r="I1750" s="9"/>
      <c r="J1750" s="9"/>
      <c r="K1750" s="9"/>
      <c r="L1750" s="9"/>
      <c r="M1750" s="9"/>
      <c r="N1750" s="9"/>
      <c r="O1750" s="9"/>
      <c r="P1750" s="9"/>
      <c r="Q1750" s="9"/>
      <c r="R1750" s="9"/>
      <c r="S1750" s="9"/>
    </row>
    <row r="1751" spans="9:19" x14ac:dyDescent="0.3">
      <c r="I1751" s="9"/>
      <c r="J1751" s="9"/>
      <c r="K1751" s="9"/>
      <c r="L1751" s="9"/>
      <c r="M1751" s="9"/>
      <c r="N1751" s="9"/>
      <c r="O1751" s="9"/>
      <c r="P1751" s="9"/>
      <c r="Q1751" s="9"/>
      <c r="R1751" s="9"/>
      <c r="S1751" s="9"/>
    </row>
    <row r="1752" spans="9:19" x14ac:dyDescent="0.3">
      <c r="I1752" s="9"/>
      <c r="J1752" s="9"/>
      <c r="K1752" s="9"/>
      <c r="L1752" s="9"/>
      <c r="M1752" s="9"/>
      <c r="N1752" s="9"/>
      <c r="O1752" s="9"/>
      <c r="P1752" s="9"/>
      <c r="Q1752" s="9"/>
      <c r="R1752" s="9"/>
      <c r="S1752" s="9"/>
    </row>
    <row r="1753" spans="9:19" x14ac:dyDescent="0.3">
      <c r="I1753" s="9"/>
      <c r="J1753" s="9"/>
      <c r="K1753" s="9"/>
      <c r="L1753" s="9"/>
      <c r="M1753" s="9"/>
      <c r="N1753" s="9"/>
      <c r="O1753" s="9"/>
      <c r="P1753" s="9"/>
      <c r="Q1753" s="9"/>
      <c r="R1753" s="9"/>
      <c r="S1753" s="9"/>
    </row>
    <row r="1754" spans="9:19" x14ac:dyDescent="0.3">
      <c r="I1754" s="9"/>
      <c r="J1754" s="9"/>
      <c r="K1754" s="9"/>
      <c r="L1754" s="9"/>
      <c r="M1754" s="9"/>
      <c r="N1754" s="9"/>
      <c r="O1754" s="9"/>
      <c r="P1754" s="9"/>
      <c r="Q1754" s="9"/>
      <c r="R1754" s="9"/>
      <c r="S1754" s="9"/>
    </row>
    <row r="1755" spans="9:19" x14ac:dyDescent="0.3">
      <c r="I1755" s="9"/>
      <c r="J1755" s="9"/>
      <c r="K1755" s="9"/>
      <c r="L1755" s="9"/>
      <c r="M1755" s="9"/>
      <c r="N1755" s="9"/>
      <c r="O1755" s="9"/>
      <c r="P1755" s="9"/>
      <c r="Q1755" s="9"/>
      <c r="R1755" s="9"/>
      <c r="S1755" s="9"/>
    </row>
    <row r="1756" spans="9:19" x14ac:dyDescent="0.3">
      <c r="I1756" s="9"/>
      <c r="J1756" s="9"/>
      <c r="K1756" s="9"/>
      <c r="L1756" s="9"/>
      <c r="M1756" s="9"/>
      <c r="N1756" s="9"/>
      <c r="O1756" s="9"/>
      <c r="P1756" s="9"/>
      <c r="Q1756" s="9"/>
      <c r="R1756" s="9"/>
      <c r="S1756" s="9"/>
    </row>
    <row r="1757" spans="9:19" x14ac:dyDescent="0.3">
      <c r="I1757" s="9"/>
      <c r="J1757" s="9"/>
      <c r="K1757" s="9"/>
      <c r="L1757" s="9"/>
      <c r="M1757" s="9"/>
      <c r="N1757" s="9"/>
      <c r="O1757" s="9"/>
      <c r="P1757" s="9"/>
      <c r="Q1757" s="9"/>
      <c r="R1757" s="9"/>
      <c r="S1757" s="9"/>
    </row>
    <row r="1758" spans="9:19" x14ac:dyDescent="0.3">
      <c r="I1758" s="9"/>
      <c r="J1758" s="9"/>
      <c r="K1758" s="9"/>
      <c r="L1758" s="9"/>
      <c r="M1758" s="9"/>
      <c r="N1758" s="9"/>
      <c r="O1758" s="9"/>
      <c r="P1758" s="9"/>
      <c r="Q1758" s="9"/>
      <c r="R1758" s="9"/>
      <c r="S1758" s="9"/>
    </row>
    <row r="1759" spans="9:19" x14ac:dyDescent="0.3">
      <c r="I1759" s="9"/>
      <c r="J1759" s="9"/>
      <c r="K1759" s="9"/>
      <c r="L1759" s="9"/>
      <c r="M1759" s="9"/>
      <c r="N1759" s="9"/>
      <c r="O1759" s="9"/>
      <c r="P1759" s="9"/>
      <c r="Q1759" s="9"/>
      <c r="R1759" s="9"/>
      <c r="S1759" s="9"/>
    </row>
    <row r="1760" spans="9:19" x14ac:dyDescent="0.3">
      <c r="I1760" s="9"/>
      <c r="J1760" s="9"/>
      <c r="K1760" s="9"/>
      <c r="L1760" s="9"/>
      <c r="M1760" s="9"/>
      <c r="N1760" s="9"/>
      <c r="O1760" s="9"/>
      <c r="P1760" s="9"/>
      <c r="Q1760" s="9"/>
      <c r="R1760" s="9"/>
      <c r="S1760" s="9"/>
    </row>
    <row r="1761" spans="9:19" x14ac:dyDescent="0.3">
      <c r="I1761" s="9"/>
      <c r="J1761" s="9"/>
      <c r="K1761" s="9"/>
      <c r="L1761" s="9"/>
      <c r="M1761" s="9"/>
      <c r="N1761" s="9"/>
      <c r="O1761" s="9"/>
      <c r="P1761" s="9"/>
      <c r="Q1761" s="9"/>
      <c r="R1761" s="9"/>
      <c r="S1761" s="9"/>
    </row>
    <row r="1762" spans="9:19" x14ac:dyDescent="0.3">
      <c r="I1762" s="9"/>
      <c r="J1762" s="9"/>
      <c r="K1762" s="9"/>
      <c r="L1762" s="9"/>
      <c r="M1762" s="9"/>
      <c r="N1762" s="9"/>
      <c r="O1762" s="9"/>
      <c r="P1762" s="9"/>
      <c r="Q1762" s="9"/>
      <c r="R1762" s="9"/>
      <c r="S1762" s="9"/>
    </row>
    <row r="1763" spans="9:19" x14ac:dyDescent="0.3">
      <c r="I1763" s="9"/>
      <c r="J1763" s="9"/>
      <c r="K1763" s="9"/>
      <c r="L1763" s="9"/>
      <c r="M1763" s="9"/>
      <c r="N1763" s="9"/>
      <c r="O1763" s="9"/>
      <c r="P1763" s="9"/>
      <c r="Q1763" s="9"/>
      <c r="R1763" s="9"/>
      <c r="S1763" s="9"/>
    </row>
    <row r="1764" spans="9:19" x14ac:dyDescent="0.3">
      <c r="I1764" s="9"/>
      <c r="J1764" s="9"/>
      <c r="K1764" s="9"/>
      <c r="L1764" s="9"/>
      <c r="M1764" s="9"/>
      <c r="N1764" s="9"/>
      <c r="O1764" s="9"/>
      <c r="P1764" s="9"/>
      <c r="Q1764" s="9"/>
      <c r="R1764" s="9"/>
      <c r="S1764" s="9"/>
    </row>
    <row r="1765" spans="9:19" x14ac:dyDescent="0.3">
      <c r="I1765" s="9"/>
      <c r="J1765" s="9"/>
      <c r="K1765" s="9"/>
      <c r="L1765" s="9"/>
      <c r="M1765" s="9"/>
      <c r="N1765" s="9"/>
      <c r="O1765" s="9"/>
      <c r="P1765" s="9"/>
      <c r="Q1765" s="9"/>
      <c r="R1765" s="9"/>
      <c r="S1765" s="9"/>
    </row>
    <row r="1766" spans="9:19" x14ac:dyDescent="0.3">
      <c r="I1766" s="9"/>
      <c r="J1766" s="9"/>
      <c r="K1766" s="9"/>
      <c r="L1766" s="9"/>
      <c r="M1766" s="9"/>
      <c r="N1766" s="9"/>
      <c r="O1766" s="9"/>
      <c r="P1766" s="9"/>
      <c r="Q1766" s="9"/>
      <c r="R1766" s="9"/>
      <c r="S1766" s="9"/>
    </row>
    <row r="1767" spans="9:19" x14ac:dyDescent="0.3">
      <c r="I1767" s="9"/>
      <c r="J1767" s="9"/>
      <c r="K1767" s="9"/>
      <c r="L1767" s="9"/>
      <c r="M1767" s="9"/>
      <c r="N1767" s="9"/>
      <c r="O1767" s="9"/>
      <c r="P1767" s="9"/>
      <c r="Q1767" s="9"/>
      <c r="R1767" s="9"/>
      <c r="S1767" s="9"/>
    </row>
    <row r="1768" spans="9:19" x14ac:dyDescent="0.3">
      <c r="I1768" s="9"/>
      <c r="J1768" s="9"/>
      <c r="K1768" s="9"/>
      <c r="L1768" s="9"/>
      <c r="M1768" s="9"/>
      <c r="N1768" s="9"/>
      <c r="O1768" s="9"/>
      <c r="P1768" s="9"/>
      <c r="Q1768" s="9"/>
      <c r="R1768" s="9"/>
      <c r="S1768" s="9"/>
    </row>
    <row r="1769" spans="9:19" x14ac:dyDescent="0.3">
      <c r="I1769" s="9"/>
      <c r="J1769" s="9"/>
      <c r="K1769" s="9"/>
      <c r="L1769" s="9"/>
      <c r="M1769" s="9"/>
      <c r="N1769" s="9"/>
      <c r="O1769" s="9"/>
      <c r="P1769" s="9"/>
      <c r="Q1769" s="9"/>
      <c r="R1769" s="9"/>
      <c r="S1769" s="9"/>
    </row>
    <row r="1770" spans="9:19" x14ac:dyDescent="0.3">
      <c r="I1770" s="9"/>
      <c r="J1770" s="9"/>
      <c r="K1770" s="9"/>
      <c r="L1770" s="9"/>
      <c r="M1770" s="9"/>
      <c r="N1770" s="9"/>
      <c r="O1770" s="9"/>
      <c r="P1770" s="9"/>
      <c r="Q1770" s="9"/>
      <c r="R1770" s="9"/>
      <c r="S1770" s="9"/>
    </row>
    <row r="1771" spans="9:19" x14ac:dyDescent="0.3">
      <c r="I1771" s="9"/>
      <c r="J1771" s="9"/>
      <c r="K1771" s="9"/>
      <c r="L1771" s="9"/>
      <c r="M1771" s="9"/>
      <c r="N1771" s="9"/>
      <c r="O1771" s="9"/>
      <c r="P1771" s="9"/>
      <c r="Q1771" s="9"/>
      <c r="R1771" s="9"/>
      <c r="S1771" s="9"/>
    </row>
    <row r="1772" spans="9:19" x14ac:dyDescent="0.3">
      <c r="I1772" s="9"/>
      <c r="J1772" s="9"/>
      <c r="K1772" s="9"/>
      <c r="L1772" s="9"/>
      <c r="M1772" s="9"/>
      <c r="N1772" s="9"/>
      <c r="O1772" s="9"/>
      <c r="P1772" s="9"/>
      <c r="Q1772" s="9"/>
      <c r="R1772" s="9"/>
      <c r="S1772" s="9"/>
    </row>
    <row r="1773" spans="9:19" x14ac:dyDescent="0.3">
      <c r="I1773" s="9"/>
      <c r="J1773" s="9"/>
      <c r="K1773" s="9"/>
      <c r="L1773" s="9"/>
      <c r="M1773" s="9"/>
      <c r="N1773" s="9"/>
      <c r="O1773" s="9"/>
      <c r="P1773" s="9"/>
      <c r="Q1773" s="9"/>
      <c r="R1773" s="9"/>
      <c r="S1773" s="9"/>
    </row>
    <row r="1774" spans="9:19" x14ac:dyDescent="0.3">
      <c r="I1774" s="9"/>
      <c r="J1774" s="9"/>
      <c r="K1774" s="9"/>
      <c r="L1774" s="9"/>
      <c r="M1774" s="9"/>
      <c r="N1774" s="9"/>
      <c r="O1774" s="9"/>
      <c r="P1774" s="9"/>
      <c r="Q1774" s="9"/>
      <c r="R1774" s="9"/>
      <c r="S1774" s="9"/>
    </row>
    <row r="1775" spans="9:19" x14ac:dyDescent="0.3">
      <c r="I1775" s="9"/>
      <c r="J1775" s="9"/>
      <c r="K1775" s="9"/>
      <c r="L1775" s="9"/>
      <c r="M1775" s="9"/>
      <c r="N1775" s="9"/>
      <c r="O1775" s="9"/>
      <c r="P1775" s="9"/>
      <c r="Q1775" s="9"/>
      <c r="R1775" s="9"/>
      <c r="S1775" s="9"/>
    </row>
    <row r="1776" spans="9:19" x14ac:dyDescent="0.3">
      <c r="I1776" s="9"/>
      <c r="J1776" s="9"/>
      <c r="K1776" s="9"/>
      <c r="L1776" s="9"/>
      <c r="M1776" s="9"/>
      <c r="N1776" s="9"/>
      <c r="O1776" s="9"/>
      <c r="P1776" s="9"/>
      <c r="Q1776" s="9"/>
      <c r="R1776" s="9"/>
      <c r="S1776" s="9"/>
    </row>
    <row r="1777" spans="9:19" x14ac:dyDescent="0.3">
      <c r="I1777" s="9"/>
      <c r="J1777" s="9"/>
      <c r="K1777" s="9"/>
      <c r="L1777" s="9"/>
      <c r="M1777" s="9"/>
      <c r="N1777" s="9"/>
      <c r="O1777" s="9"/>
      <c r="P1777" s="9"/>
      <c r="Q1777" s="9"/>
      <c r="R1777" s="9"/>
      <c r="S1777" s="9"/>
    </row>
    <row r="1778" spans="9:19" x14ac:dyDescent="0.3">
      <c r="I1778" s="9"/>
      <c r="J1778" s="9"/>
      <c r="K1778" s="9"/>
      <c r="L1778" s="9"/>
      <c r="M1778" s="9"/>
      <c r="N1778" s="9"/>
      <c r="O1778" s="9"/>
      <c r="P1778" s="9"/>
      <c r="Q1778" s="9"/>
      <c r="R1778" s="9"/>
      <c r="S1778" s="9"/>
    </row>
    <row r="1779" spans="9:19" x14ac:dyDescent="0.3">
      <c r="I1779" s="9"/>
      <c r="J1779" s="9"/>
      <c r="K1779" s="9"/>
      <c r="L1779" s="9"/>
      <c r="M1779" s="9"/>
      <c r="N1779" s="9"/>
      <c r="O1779" s="9"/>
      <c r="P1779" s="9"/>
      <c r="Q1779" s="9"/>
      <c r="R1779" s="9"/>
      <c r="S1779" s="9"/>
    </row>
    <row r="1780" spans="9:19" x14ac:dyDescent="0.3">
      <c r="I1780" s="9"/>
      <c r="J1780" s="9"/>
      <c r="K1780" s="9"/>
      <c r="L1780" s="9"/>
      <c r="M1780" s="9"/>
      <c r="N1780" s="9"/>
      <c r="O1780" s="9"/>
      <c r="P1780" s="9"/>
      <c r="Q1780" s="9"/>
      <c r="R1780" s="9"/>
      <c r="S1780" s="9"/>
    </row>
    <row r="1781" spans="9:19" x14ac:dyDescent="0.3">
      <c r="I1781" s="9"/>
      <c r="J1781" s="9"/>
      <c r="K1781" s="9"/>
      <c r="L1781" s="9"/>
      <c r="M1781" s="9"/>
      <c r="N1781" s="9"/>
      <c r="O1781" s="9"/>
      <c r="P1781" s="9"/>
      <c r="Q1781" s="9"/>
      <c r="R1781" s="9"/>
      <c r="S1781" s="9"/>
    </row>
    <row r="1782" spans="9:19" x14ac:dyDescent="0.3">
      <c r="I1782" s="9"/>
      <c r="J1782" s="9"/>
      <c r="K1782" s="9"/>
      <c r="L1782" s="9"/>
      <c r="M1782" s="9"/>
      <c r="N1782" s="9"/>
      <c r="O1782" s="9"/>
      <c r="P1782" s="9"/>
      <c r="Q1782" s="9"/>
      <c r="R1782" s="9"/>
      <c r="S1782" s="9"/>
    </row>
    <row r="1783" spans="9:19" x14ac:dyDescent="0.3">
      <c r="I1783" s="9"/>
      <c r="J1783" s="9"/>
      <c r="K1783" s="9"/>
      <c r="L1783" s="9"/>
      <c r="M1783" s="9"/>
      <c r="N1783" s="9"/>
      <c r="O1783" s="9"/>
      <c r="P1783" s="9"/>
      <c r="Q1783" s="9"/>
      <c r="R1783" s="9"/>
      <c r="S1783" s="9"/>
    </row>
    <row r="1784" spans="9:19" x14ac:dyDescent="0.3">
      <c r="I1784" s="9"/>
      <c r="J1784" s="9"/>
      <c r="K1784" s="9"/>
      <c r="L1784" s="9"/>
      <c r="M1784" s="9"/>
      <c r="N1784" s="9"/>
      <c r="O1784" s="9"/>
      <c r="P1784" s="9"/>
      <c r="Q1784" s="9"/>
      <c r="R1784" s="9"/>
      <c r="S1784" s="9"/>
    </row>
    <row r="1785" spans="9:19" x14ac:dyDescent="0.3">
      <c r="I1785" s="9"/>
      <c r="J1785" s="9"/>
      <c r="K1785" s="9"/>
      <c r="L1785" s="9"/>
      <c r="M1785" s="9"/>
      <c r="N1785" s="9"/>
      <c r="O1785" s="9"/>
      <c r="P1785" s="9"/>
      <c r="Q1785" s="9"/>
      <c r="R1785" s="9"/>
      <c r="S1785" s="9"/>
    </row>
    <row r="1786" spans="9:19" x14ac:dyDescent="0.3">
      <c r="I1786" s="9"/>
      <c r="J1786" s="9"/>
      <c r="K1786" s="9"/>
      <c r="L1786" s="9"/>
      <c r="M1786" s="9"/>
      <c r="N1786" s="9"/>
      <c r="O1786" s="9"/>
      <c r="P1786" s="9"/>
      <c r="Q1786" s="9"/>
      <c r="R1786" s="9"/>
      <c r="S1786" s="9"/>
    </row>
    <row r="1787" spans="9:19" x14ac:dyDescent="0.3">
      <c r="I1787" s="9"/>
      <c r="J1787" s="9"/>
      <c r="K1787" s="9"/>
      <c r="L1787" s="9"/>
      <c r="M1787" s="9"/>
      <c r="N1787" s="9"/>
      <c r="O1787" s="9"/>
      <c r="P1787" s="9"/>
      <c r="Q1787" s="9"/>
      <c r="R1787" s="9"/>
      <c r="S1787" s="9"/>
    </row>
    <row r="1788" spans="9:19" x14ac:dyDescent="0.3">
      <c r="I1788" s="9"/>
      <c r="J1788" s="9"/>
      <c r="K1788" s="9"/>
      <c r="L1788" s="9"/>
      <c r="M1788" s="9"/>
      <c r="N1788" s="9"/>
      <c r="O1788" s="9"/>
      <c r="P1788" s="9"/>
      <c r="Q1788" s="9"/>
      <c r="R1788" s="9"/>
      <c r="S1788" s="9"/>
    </row>
    <row r="1789" spans="9:19" x14ac:dyDescent="0.3">
      <c r="I1789" s="9"/>
      <c r="J1789" s="9"/>
      <c r="K1789" s="9"/>
      <c r="L1789" s="9"/>
      <c r="M1789" s="9"/>
      <c r="N1789" s="9"/>
      <c r="O1789" s="9"/>
      <c r="P1789" s="9"/>
      <c r="Q1789" s="9"/>
      <c r="R1789" s="9"/>
      <c r="S1789" s="9"/>
    </row>
    <row r="1790" spans="9:19" x14ac:dyDescent="0.3">
      <c r="I1790" s="9"/>
      <c r="J1790" s="9"/>
      <c r="K1790" s="9"/>
      <c r="L1790" s="9"/>
      <c r="M1790" s="9"/>
      <c r="N1790" s="9"/>
      <c r="O1790" s="9"/>
      <c r="P1790" s="9"/>
      <c r="Q1790" s="9"/>
      <c r="R1790" s="9"/>
      <c r="S1790" s="9"/>
    </row>
    <row r="1791" spans="9:19" x14ac:dyDescent="0.3">
      <c r="I1791" s="9"/>
      <c r="J1791" s="9"/>
      <c r="K1791" s="9"/>
      <c r="L1791" s="9"/>
      <c r="M1791" s="9"/>
      <c r="N1791" s="9"/>
      <c r="O1791" s="9"/>
      <c r="P1791" s="9"/>
      <c r="Q1791" s="9"/>
      <c r="R1791" s="9"/>
      <c r="S1791" s="9"/>
    </row>
    <row r="1792" spans="9:19" x14ac:dyDescent="0.3">
      <c r="I1792" s="9"/>
      <c r="J1792" s="9"/>
      <c r="K1792" s="9"/>
      <c r="L1792" s="9"/>
      <c r="M1792" s="9"/>
      <c r="N1792" s="9"/>
      <c r="O1792" s="9"/>
      <c r="P1792" s="9"/>
      <c r="Q1792" s="9"/>
      <c r="R1792" s="9"/>
      <c r="S1792" s="9"/>
    </row>
    <row r="1793" spans="9:19" x14ac:dyDescent="0.3">
      <c r="I1793" s="9"/>
      <c r="J1793" s="9"/>
      <c r="K1793" s="9"/>
      <c r="L1793" s="9"/>
      <c r="M1793" s="9"/>
      <c r="N1793" s="9"/>
      <c r="O1793" s="9"/>
      <c r="P1793" s="9"/>
      <c r="Q1793" s="9"/>
      <c r="R1793" s="9"/>
      <c r="S1793" s="9"/>
    </row>
    <row r="1794" spans="9:19" x14ac:dyDescent="0.3">
      <c r="I1794" s="9"/>
      <c r="J1794" s="9"/>
      <c r="K1794" s="9"/>
      <c r="L1794" s="9"/>
      <c r="M1794" s="9"/>
      <c r="N1794" s="9"/>
      <c r="O1794" s="9"/>
      <c r="P1794" s="9"/>
      <c r="Q1794" s="9"/>
      <c r="R1794" s="9"/>
      <c r="S1794" s="9"/>
    </row>
    <row r="1795" spans="9:19" x14ac:dyDescent="0.3">
      <c r="I1795" s="9"/>
      <c r="J1795" s="9"/>
      <c r="K1795" s="9"/>
      <c r="L1795" s="9"/>
      <c r="M1795" s="9"/>
      <c r="N1795" s="9"/>
      <c r="O1795" s="9"/>
      <c r="P1795" s="9"/>
      <c r="Q1795" s="9"/>
      <c r="R1795" s="9"/>
      <c r="S1795" s="9"/>
    </row>
    <row r="1796" spans="9:19" x14ac:dyDescent="0.3">
      <c r="I1796" s="9"/>
      <c r="J1796" s="9"/>
      <c r="K1796" s="9"/>
      <c r="L1796" s="9"/>
      <c r="M1796" s="9"/>
      <c r="N1796" s="9"/>
      <c r="O1796" s="9"/>
      <c r="P1796" s="9"/>
      <c r="Q1796" s="9"/>
      <c r="R1796" s="9"/>
      <c r="S1796" s="9"/>
    </row>
    <row r="1797" spans="9:19" x14ac:dyDescent="0.3">
      <c r="I1797" s="9"/>
      <c r="J1797" s="9"/>
      <c r="K1797" s="9"/>
      <c r="L1797" s="9"/>
      <c r="M1797" s="9"/>
      <c r="N1797" s="9"/>
      <c r="O1797" s="9"/>
      <c r="P1797" s="9"/>
      <c r="Q1797" s="9"/>
      <c r="R1797" s="9"/>
      <c r="S1797" s="9"/>
    </row>
    <row r="1798" spans="9:19" x14ac:dyDescent="0.3">
      <c r="I1798" s="9"/>
      <c r="J1798" s="9"/>
      <c r="K1798" s="9"/>
      <c r="L1798" s="9"/>
      <c r="M1798" s="9"/>
      <c r="N1798" s="9"/>
      <c r="O1798" s="9"/>
      <c r="P1798" s="9"/>
      <c r="Q1798" s="9"/>
      <c r="R1798" s="9"/>
      <c r="S1798" s="9"/>
    </row>
    <row r="1799" spans="9:19" x14ac:dyDescent="0.3">
      <c r="I1799" s="9"/>
      <c r="J1799" s="9"/>
      <c r="K1799" s="9"/>
      <c r="L1799" s="9"/>
      <c r="M1799" s="9"/>
      <c r="N1799" s="9"/>
      <c r="O1799" s="9"/>
      <c r="P1799" s="9"/>
      <c r="Q1799" s="9"/>
      <c r="R1799" s="9"/>
      <c r="S1799" s="9"/>
    </row>
    <row r="1800" spans="9:19" x14ac:dyDescent="0.3">
      <c r="I1800" s="9"/>
      <c r="J1800" s="9"/>
      <c r="K1800" s="9"/>
      <c r="L1800" s="9"/>
      <c r="M1800" s="9"/>
      <c r="N1800" s="9"/>
      <c r="O1800" s="9"/>
      <c r="P1800" s="9"/>
      <c r="Q1800" s="9"/>
      <c r="R1800" s="9"/>
      <c r="S1800" s="9"/>
    </row>
    <row r="1801" spans="9:19" x14ac:dyDescent="0.3">
      <c r="I1801" s="9"/>
      <c r="J1801" s="9"/>
      <c r="K1801" s="9"/>
      <c r="L1801" s="9"/>
      <c r="M1801" s="9"/>
      <c r="N1801" s="9"/>
      <c r="O1801" s="9"/>
      <c r="P1801" s="9"/>
      <c r="Q1801" s="9"/>
      <c r="R1801" s="9"/>
      <c r="S1801" s="9"/>
    </row>
    <row r="1802" spans="9:19" x14ac:dyDescent="0.3">
      <c r="I1802" s="9"/>
      <c r="J1802" s="9"/>
      <c r="K1802" s="9"/>
      <c r="L1802" s="9"/>
      <c r="M1802" s="9"/>
      <c r="N1802" s="9"/>
      <c r="O1802" s="9"/>
      <c r="P1802" s="9"/>
      <c r="Q1802" s="9"/>
      <c r="R1802" s="9"/>
      <c r="S1802" s="9"/>
    </row>
    <row r="1803" spans="9:19" x14ac:dyDescent="0.3">
      <c r="I1803" s="9"/>
      <c r="J1803" s="9"/>
      <c r="K1803" s="9"/>
      <c r="L1803" s="9"/>
      <c r="M1803" s="9"/>
      <c r="N1803" s="9"/>
      <c r="O1803" s="9"/>
      <c r="P1803" s="9"/>
      <c r="Q1803" s="9"/>
      <c r="R1803" s="9"/>
      <c r="S1803" s="9"/>
    </row>
    <row r="1804" spans="9:19" x14ac:dyDescent="0.3">
      <c r="I1804" s="9"/>
      <c r="J1804" s="9"/>
      <c r="K1804" s="9"/>
      <c r="L1804" s="9"/>
      <c r="M1804" s="9"/>
      <c r="N1804" s="9"/>
      <c r="O1804" s="9"/>
      <c r="P1804" s="9"/>
      <c r="Q1804" s="9"/>
      <c r="R1804" s="9"/>
      <c r="S1804" s="9"/>
    </row>
    <row r="1805" spans="9:19" x14ac:dyDescent="0.3">
      <c r="I1805" s="9"/>
      <c r="J1805" s="9"/>
      <c r="K1805" s="9"/>
      <c r="L1805" s="9"/>
      <c r="M1805" s="9"/>
      <c r="N1805" s="9"/>
      <c r="O1805" s="9"/>
      <c r="P1805" s="9"/>
      <c r="Q1805" s="9"/>
      <c r="R1805" s="9"/>
      <c r="S1805" s="9"/>
    </row>
    <row r="1806" spans="9:19" x14ac:dyDescent="0.3">
      <c r="I1806" s="9"/>
      <c r="J1806" s="9"/>
      <c r="K1806" s="9"/>
      <c r="L1806" s="9"/>
      <c r="M1806" s="9"/>
      <c r="N1806" s="9"/>
      <c r="O1806" s="9"/>
      <c r="P1806" s="9"/>
      <c r="Q1806" s="9"/>
      <c r="R1806" s="9"/>
      <c r="S1806" s="9"/>
    </row>
    <row r="1807" spans="9:19" x14ac:dyDescent="0.3">
      <c r="I1807" s="9"/>
      <c r="J1807" s="9"/>
      <c r="K1807" s="9"/>
      <c r="L1807" s="9"/>
      <c r="M1807" s="9"/>
      <c r="N1807" s="9"/>
      <c r="O1807" s="9"/>
      <c r="P1807" s="9"/>
      <c r="Q1807" s="9"/>
      <c r="R1807" s="9"/>
      <c r="S1807" s="9"/>
    </row>
    <row r="1808" spans="9:19" x14ac:dyDescent="0.3">
      <c r="I1808" s="9"/>
      <c r="J1808" s="9"/>
      <c r="K1808" s="9"/>
      <c r="L1808" s="9"/>
      <c r="M1808" s="9"/>
      <c r="N1808" s="9"/>
      <c r="O1808" s="9"/>
      <c r="P1808" s="9"/>
      <c r="Q1808" s="9"/>
      <c r="R1808" s="9"/>
      <c r="S1808" s="9"/>
    </row>
    <row r="1809" spans="9:19" x14ac:dyDescent="0.3">
      <c r="I1809" s="9"/>
      <c r="J1809" s="9"/>
      <c r="K1809" s="9"/>
      <c r="L1809" s="9"/>
      <c r="M1809" s="9"/>
      <c r="N1809" s="9"/>
      <c r="O1809" s="9"/>
      <c r="P1809" s="9"/>
      <c r="Q1809" s="9"/>
      <c r="R1809" s="9"/>
      <c r="S1809" s="9"/>
    </row>
    <row r="1810" spans="9:19" x14ac:dyDescent="0.3">
      <c r="I1810" s="9"/>
      <c r="J1810" s="9"/>
      <c r="K1810" s="9"/>
      <c r="L1810" s="9"/>
      <c r="M1810" s="9"/>
      <c r="N1810" s="9"/>
      <c r="O1810" s="9"/>
      <c r="P1810" s="9"/>
      <c r="Q1810" s="9"/>
      <c r="R1810" s="9"/>
      <c r="S1810" s="9"/>
    </row>
    <row r="1811" spans="9:19" x14ac:dyDescent="0.3">
      <c r="I1811" s="9"/>
      <c r="J1811" s="9"/>
      <c r="K1811" s="9"/>
      <c r="L1811" s="9"/>
      <c r="M1811" s="9"/>
      <c r="N1811" s="9"/>
      <c r="O1811" s="9"/>
      <c r="P1811" s="9"/>
      <c r="Q1811" s="9"/>
      <c r="R1811" s="9"/>
      <c r="S1811" s="9"/>
    </row>
    <row r="1812" spans="9:19" x14ac:dyDescent="0.3">
      <c r="I1812" s="9"/>
      <c r="J1812" s="9"/>
      <c r="K1812" s="9"/>
      <c r="L1812" s="9"/>
      <c r="M1812" s="9"/>
      <c r="N1812" s="9"/>
      <c r="O1812" s="9"/>
      <c r="P1812" s="9"/>
      <c r="Q1812" s="9"/>
      <c r="R1812" s="9"/>
      <c r="S1812" s="9"/>
    </row>
    <row r="1813" spans="9:19" x14ac:dyDescent="0.3">
      <c r="I1813" s="9"/>
      <c r="J1813" s="9"/>
      <c r="K1813" s="9"/>
      <c r="L1813" s="9"/>
      <c r="M1813" s="9"/>
      <c r="N1813" s="9"/>
      <c r="O1813" s="9"/>
      <c r="P1813" s="9"/>
      <c r="Q1813" s="9"/>
      <c r="R1813" s="9"/>
      <c r="S1813" s="9"/>
    </row>
    <row r="1814" spans="9:19" x14ac:dyDescent="0.3">
      <c r="I1814" s="9"/>
      <c r="J1814" s="9"/>
      <c r="K1814" s="9"/>
      <c r="L1814" s="9"/>
      <c r="M1814" s="9"/>
      <c r="N1814" s="9"/>
      <c r="O1814" s="9"/>
      <c r="P1814" s="9"/>
      <c r="Q1814" s="9"/>
      <c r="R1814" s="9"/>
      <c r="S1814" s="9"/>
    </row>
    <row r="1815" spans="9:19" x14ac:dyDescent="0.3">
      <c r="I1815" s="9"/>
      <c r="J1815" s="9"/>
      <c r="K1815" s="9"/>
      <c r="L1815" s="9"/>
      <c r="M1815" s="9"/>
      <c r="N1815" s="9"/>
      <c r="O1815" s="9"/>
      <c r="P1815" s="9"/>
      <c r="Q1815" s="9"/>
      <c r="R1815" s="9"/>
      <c r="S1815" s="9"/>
    </row>
    <row r="1816" spans="9:19" x14ac:dyDescent="0.3">
      <c r="I1816" s="9"/>
      <c r="J1816" s="9"/>
      <c r="K1816" s="9"/>
      <c r="L1816" s="9"/>
      <c r="M1816" s="9"/>
      <c r="N1816" s="9"/>
      <c r="O1816" s="9"/>
      <c r="P1816" s="9"/>
      <c r="Q1816" s="9"/>
      <c r="R1816" s="9"/>
      <c r="S1816" s="9"/>
    </row>
    <row r="1817" spans="9:19" x14ac:dyDescent="0.3">
      <c r="I1817" s="9"/>
      <c r="J1817" s="9"/>
      <c r="K1817" s="9"/>
      <c r="L1817" s="9"/>
      <c r="M1817" s="9"/>
      <c r="N1817" s="9"/>
      <c r="O1817" s="9"/>
      <c r="P1817" s="9"/>
      <c r="Q1817" s="9"/>
      <c r="R1817" s="9"/>
      <c r="S1817" s="9"/>
    </row>
    <row r="1818" spans="9:19" x14ac:dyDescent="0.3">
      <c r="I1818" s="9"/>
      <c r="J1818" s="9"/>
      <c r="K1818" s="9"/>
      <c r="L1818" s="9"/>
      <c r="M1818" s="9"/>
      <c r="N1818" s="9"/>
      <c r="O1818" s="9"/>
      <c r="P1818" s="9"/>
      <c r="Q1818" s="9"/>
      <c r="R1818" s="9"/>
      <c r="S1818" s="9"/>
    </row>
    <row r="1819" spans="9:19" x14ac:dyDescent="0.3">
      <c r="I1819" s="9"/>
      <c r="J1819" s="9"/>
      <c r="K1819" s="9"/>
      <c r="L1819" s="9"/>
      <c r="M1819" s="9"/>
      <c r="N1819" s="9"/>
      <c r="O1819" s="9"/>
      <c r="P1819" s="9"/>
      <c r="Q1819" s="9"/>
      <c r="R1819" s="9"/>
      <c r="S1819" s="9"/>
    </row>
    <row r="1820" spans="9:19" x14ac:dyDescent="0.3">
      <c r="I1820" s="9"/>
      <c r="J1820" s="9"/>
      <c r="K1820" s="9"/>
      <c r="L1820" s="9"/>
      <c r="M1820" s="9"/>
      <c r="N1820" s="9"/>
      <c r="O1820" s="9"/>
      <c r="P1820" s="9"/>
      <c r="Q1820" s="9"/>
      <c r="R1820" s="9"/>
      <c r="S1820" s="9"/>
    </row>
    <row r="1821" spans="9:19" x14ac:dyDescent="0.3">
      <c r="I1821" s="9"/>
      <c r="J1821" s="9"/>
      <c r="K1821" s="9"/>
      <c r="L1821" s="9"/>
      <c r="M1821" s="9"/>
      <c r="N1821" s="9"/>
      <c r="O1821" s="9"/>
      <c r="P1821" s="9"/>
      <c r="Q1821" s="9"/>
      <c r="R1821" s="9"/>
      <c r="S1821" s="9"/>
    </row>
    <row r="1822" spans="9:19" x14ac:dyDescent="0.3">
      <c r="I1822" s="9"/>
      <c r="J1822" s="9"/>
      <c r="K1822" s="9"/>
      <c r="L1822" s="9"/>
      <c r="M1822" s="9"/>
      <c r="N1822" s="9"/>
      <c r="O1822" s="9"/>
      <c r="P1822" s="9"/>
      <c r="Q1822" s="9"/>
      <c r="R1822" s="9"/>
      <c r="S1822" s="9"/>
    </row>
    <row r="1823" spans="9:19" x14ac:dyDescent="0.3">
      <c r="I1823" s="9"/>
      <c r="J1823" s="9"/>
      <c r="K1823" s="9"/>
      <c r="L1823" s="9"/>
      <c r="M1823" s="9"/>
      <c r="N1823" s="9"/>
      <c r="O1823" s="9"/>
      <c r="P1823" s="9"/>
      <c r="Q1823" s="9"/>
      <c r="R1823" s="9"/>
      <c r="S1823" s="9"/>
    </row>
    <row r="1824" spans="9:19" x14ac:dyDescent="0.3">
      <c r="I1824" s="9"/>
      <c r="J1824" s="9"/>
      <c r="K1824" s="9"/>
      <c r="L1824" s="9"/>
      <c r="M1824" s="9"/>
      <c r="N1824" s="9"/>
      <c r="O1824" s="9"/>
      <c r="P1824" s="9"/>
      <c r="Q1824" s="9"/>
      <c r="R1824" s="9"/>
      <c r="S1824" s="9"/>
    </row>
    <row r="1825" spans="9:19" x14ac:dyDescent="0.3">
      <c r="I1825" s="9"/>
      <c r="J1825" s="9"/>
      <c r="K1825" s="9"/>
      <c r="L1825" s="9"/>
      <c r="M1825" s="9"/>
      <c r="N1825" s="9"/>
      <c r="O1825" s="9"/>
      <c r="P1825" s="9"/>
      <c r="Q1825" s="9"/>
      <c r="R1825" s="9"/>
      <c r="S1825" s="9"/>
    </row>
    <row r="1826" spans="9:19" x14ac:dyDescent="0.3">
      <c r="I1826" s="9"/>
      <c r="J1826" s="9"/>
      <c r="K1826" s="9"/>
      <c r="L1826" s="9"/>
      <c r="M1826" s="9"/>
      <c r="N1826" s="9"/>
      <c r="O1826" s="9"/>
      <c r="P1826" s="9"/>
      <c r="Q1826" s="9"/>
      <c r="R1826" s="9"/>
      <c r="S1826" s="9"/>
    </row>
    <row r="1827" spans="9:19" x14ac:dyDescent="0.3">
      <c r="I1827" s="9"/>
      <c r="J1827" s="9"/>
      <c r="K1827" s="9"/>
      <c r="L1827" s="9"/>
      <c r="M1827" s="9"/>
      <c r="N1827" s="9"/>
      <c r="O1827" s="9"/>
      <c r="P1827" s="9"/>
      <c r="Q1827" s="9"/>
      <c r="R1827" s="9"/>
      <c r="S1827" s="9"/>
    </row>
    <row r="1828" spans="9:19" x14ac:dyDescent="0.3">
      <c r="I1828" s="9"/>
      <c r="J1828" s="9"/>
      <c r="K1828" s="9"/>
      <c r="L1828" s="9"/>
      <c r="M1828" s="9"/>
      <c r="N1828" s="9"/>
      <c r="O1828" s="9"/>
      <c r="P1828" s="9"/>
      <c r="Q1828" s="9"/>
      <c r="R1828" s="9"/>
      <c r="S1828" s="9"/>
    </row>
    <row r="1829" spans="9:19" x14ac:dyDescent="0.3">
      <c r="I1829" s="9"/>
      <c r="J1829" s="9"/>
      <c r="K1829" s="9"/>
      <c r="L1829" s="9"/>
      <c r="M1829" s="9"/>
      <c r="N1829" s="9"/>
      <c r="O1829" s="9"/>
      <c r="P1829" s="9"/>
      <c r="Q1829" s="9"/>
      <c r="R1829" s="9"/>
      <c r="S1829" s="9"/>
    </row>
    <row r="1830" spans="9:19" x14ac:dyDescent="0.3">
      <c r="I1830" s="9"/>
      <c r="J1830" s="9"/>
      <c r="K1830" s="9"/>
      <c r="L1830" s="9"/>
      <c r="M1830" s="9"/>
      <c r="N1830" s="9"/>
      <c r="O1830" s="9"/>
      <c r="P1830" s="9"/>
      <c r="Q1830" s="9"/>
      <c r="R1830" s="9"/>
      <c r="S1830" s="9"/>
    </row>
    <row r="1831" spans="9:19" x14ac:dyDescent="0.3">
      <c r="I1831" s="9"/>
      <c r="J1831" s="9"/>
      <c r="K1831" s="9"/>
      <c r="L1831" s="9"/>
      <c r="M1831" s="9"/>
      <c r="N1831" s="9"/>
      <c r="O1831" s="9"/>
      <c r="P1831" s="9"/>
      <c r="Q1831" s="9"/>
      <c r="R1831" s="9"/>
      <c r="S1831" s="9"/>
    </row>
    <row r="1832" spans="9:19" x14ac:dyDescent="0.3">
      <c r="I1832" s="9"/>
      <c r="J1832" s="9"/>
      <c r="K1832" s="9"/>
      <c r="L1832" s="9"/>
      <c r="M1832" s="9"/>
      <c r="N1832" s="9"/>
      <c r="O1832" s="9"/>
      <c r="P1832" s="9"/>
      <c r="Q1832" s="9"/>
      <c r="R1832" s="9"/>
      <c r="S1832" s="9"/>
    </row>
    <row r="1833" spans="9:19" x14ac:dyDescent="0.3">
      <c r="I1833" s="9"/>
      <c r="J1833" s="9"/>
      <c r="K1833" s="9"/>
      <c r="L1833" s="9"/>
      <c r="M1833" s="9"/>
      <c r="N1833" s="9"/>
      <c r="O1833" s="9"/>
      <c r="P1833" s="9"/>
      <c r="Q1833" s="9"/>
      <c r="R1833" s="9"/>
      <c r="S1833" s="9"/>
    </row>
    <row r="1834" spans="9:19" x14ac:dyDescent="0.3">
      <c r="I1834" s="9"/>
      <c r="J1834" s="9"/>
      <c r="K1834" s="9"/>
      <c r="L1834" s="9"/>
      <c r="M1834" s="9"/>
      <c r="N1834" s="9"/>
      <c r="O1834" s="9"/>
      <c r="P1834" s="9"/>
      <c r="Q1834" s="9"/>
      <c r="R1834" s="9"/>
      <c r="S1834" s="9"/>
    </row>
    <row r="1835" spans="9:19" x14ac:dyDescent="0.3">
      <c r="I1835" s="9"/>
      <c r="J1835" s="9"/>
      <c r="K1835" s="9"/>
      <c r="L1835" s="9"/>
      <c r="M1835" s="9"/>
      <c r="N1835" s="9"/>
      <c r="O1835" s="9"/>
      <c r="P1835" s="9"/>
      <c r="Q1835" s="9"/>
      <c r="R1835" s="9"/>
      <c r="S1835" s="9"/>
    </row>
    <row r="1836" spans="9:19" x14ac:dyDescent="0.3">
      <c r="I1836" s="9"/>
      <c r="J1836" s="9"/>
      <c r="K1836" s="9"/>
      <c r="L1836" s="9"/>
      <c r="M1836" s="9"/>
      <c r="N1836" s="9"/>
      <c r="O1836" s="9"/>
      <c r="P1836" s="9"/>
      <c r="Q1836" s="9"/>
      <c r="R1836" s="9"/>
      <c r="S1836" s="9"/>
    </row>
    <row r="1837" spans="9:19" x14ac:dyDescent="0.3">
      <c r="I1837" s="9"/>
      <c r="J1837" s="9"/>
      <c r="K1837" s="9"/>
      <c r="L1837" s="9"/>
      <c r="M1837" s="9"/>
      <c r="N1837" s="9"/>
      <c r="O1837" s="9"/>
      <c r="P1837" s="9"/>
      <c r="Q1837" s="9"/>
      <c r="R1837" s="9"/>
      <c r="S1837" s="9"/>
    </row>
    <row r="1838" spans="9:19" x14ac:dyDescent="0.3">
      <c r="I1838" s="9"/>
      <c r="J1838" s="9"/>
      <c r="K1838" s="9"/>
      <c r="L1838" s="9"/>
      <c r="M1838" s="9"/>
      <c r="N1838" s="9"/>
      <c r="O1838" s="9"/>
      <c r="P1838" s="9"/>
      <c r="Q1838" s="9"/>
      <c r="R1838" s="9"/>
      <c r="S1838" s="9"/>
    </row>
    <row r="1839" spans="9:19" x14ac:dyDescent="0.3">
      <c r="I1839" s="9"/>
      <c r="J1839" s="9"/>
      <c r="K1839" s="9"/>
      <c r="L1839" s="9"/>
      <c r="M1839" s="9"/>
      <c r="N1839" s="9"/>
      <c r="O1839" s="9"/>
      <c r="P1839" s="9"/>
      <c r="Q1839" s="9"/>
      <c r="R1839" s="9"/>
      <c r="S1839" s="9"/>
    </row>
    <row r="1840" spans="9:19" x14ac:dyDescent="0.3">
      <c r="I1840" s="9"/>
      <c r="J1840" s="9"/>
      <c r="K1840" s="9"/>
      <c r="L1840" s="9"/>
      <c r="M1840" s="9"/>
      <c r="N1840" s="9"/>
      <c r="O1840" s="9"/>
      <c r="P1840" s="9"/>
      <c r="Q1840" s="9"/>
      <c r="R1840" s="9"/>
      <c r="S1840" s="9"/>
    </row>
    <row r="1841" spans="9:19" x14ac:dyDescent="0.3">
      <c r="I1841" s="9"/>
      <c r="J1841" s="9"/>
      <c r="K1841" s="9"/>
      <c r="L1841" s="9"/>
      <c r="M1841" s="9"/>
      <c r="N1841" s="9"/>
      <c r="O1841" s="9"/>
      <c r="P1841" s="9"/>
      <c r="Q1841" s="9"/>
      <c r="R1841" s="9"/>
      <c r="S1841" s="9"/>
    </row>
    <row r="1842" spans="9:19" x14ac:dyDescent="0.3">
      <c r="I1842" s="9"/>
      <c r="J1842" s="9"/>
      <c r="K1842" s="9"/>
      <c r="L1842" s="9"/>
      <c r="M1842" s="9"/>
      <c r="N1842" s="9"/>
      <c r="O1842" s="9"/>
      <c r="P1842" s="9"/>
      <c r="Q1842" s="9"/>
      <c r="R1842" s="9"/>
      <c r="S1842" s="9"/>
    </row>
    <row r="1843" spans="9:19" x14ac:dyDescent="0.3">
      <c r="I1843" s="9"/>
      <c r="J1843" s="9"/>
      <c r="K1843" s="9"/>
      <c r="L1843" s="9"/>
      <c r="M1843" s="9"/>
      <c r="N1843" s="9"/>
      <c r="O1843" s="9"/>
      <c r="P1843" s="9"/>
      <c r="Q1843" s="9"/>
      <c r="R1843" s="9"/>
      <c r="S1843" s="9"/>
    </row>
    <row r="1844" spans="9:19" x14ac:dyDescent="0.3">
      <c r="I1844" s="9"/>
      <c r="J1844" s="9"/>
      <c r="K1844" s="9"/>
      <c r="L1844" s="9"/>
      <c r="M1844" s="9"/>
      <c r="N1844" s="9"/>
      <c r="O1844" s="9"/>
      <c r="P1844" s="9"/>
      <c r="Q1844" s="9"/>
      <c r="R1844" s="9"/>
      <c r="S1844" s="9"/>
    </row>
    <row r="1845" spans="9:19" x14ac:dyDescent="0.3">
      <c r="I1845" s="9"/>
      <c r="J1845" s="9"/>
      <c r="K1845" s="9"/>
      <c r="L1845" s="9"/>
      <c r="M1845" s="9"/>
      <c r="N1845" s="9"/>
      <c r="O1845" s="9"/>
      <c r="P1845" s="9"/>
      <c r="Q1845" s="9"/>
      <c r="R1845" s="9"/>
      <c r="S1845" s="9"/>
    </row>
    <row r="1846" spans="9:19" x14ac:dyDescent="0.3">
      <c r="I1846" s="9"/>
      <c r="J1846" s="9"/>
      <c r="K1846" s="9"/>
      <c r="L1846" s="9"/>
      <c r="M1846" s="9"/>
      <c r="N1846" s="9"/>
      <c r="O1846" s="9"/>
      <c r="P1846" s="9"/>
      <c r="Q1846" s="9"/>
      <c r="R1846" s="9"/>
      <c r="S1846" s="9"/>
    </row>
    <row r="1847" spans="9:19" x14ac:dyDescent="0.3">
      <c r="I1847" s="9"/>
      <c r="J1847" s="9"/>
      <c r="K1847" s="9"/>
      <c r="L1847" s="9"/>
      <c r="M1847" s="9"/>
      <c r="N1847" s="9"/>
      <c r="O1847" s="9"/>
      <c r="P1847" s="9"/>
      <c r="Q1847" s="9"/>
      <c r="R1847" s="9"/>
      <c r="S1847" s="9"/>
    </row>
    <row r="1848" spans="9:19" x14ac:dyDescent="0.3">
      <c r="I1848" s="9"/>
      <c r="J1848" s="9"/>
      <c r="K1848" s="9"/>
      <c r="L1848" s="9"/>
      <c r="M1848" s="9"/>
      <c r="N1848" s="9"/>
      <c r="O1848" s="9"/>
      <c r="P1848" s="9"/>
      <c r="Q1848" s="9"/>
      <c r="R1848" s="9"/>
      <c r="S1848" s="9"/>
    </row>
    <row r="1849" spans="9:19" x14ac:dyDescent="0.3">
      <c r="I1849" s="9"/>
      <c r="J1849" s="9"/>
      <c r="K1849" s="9"/>
      <c r="L1849" s="9"/>
      <c r="M1849" s="9"/>
      <c r="N1849" s="9"/>
      <c r="O1849" s="9"/>
      <c r="P1849" s="9"/>
      <c r="Q1849" s="9"/>
      <c r="R1849" s="9"/>
      <c r="S1849" s="9"/>
    </row>
    <row r="1850" spans="9:19" x14ac:dyDescent="0.3">
      <c r="I1850" s="9"/>
      <c r="J1850" s="9"/>
      <c r="K1850" s="9"/>
      <c r="L1850" s="9"/>
      <c r="M1850" s="9"/>
      <c r="N1850" s="9"/>
      <c r="O1850" s="9"/>
      <c r="P1850" s="9"/>
      <c r="Q1850" s="9"/>
      <c r="R1850" s="9"/>
      <c r="S1850" s="9"/>
    </row>
    <row r="1851" spans="9:19" x14ac:dyDescent="0.3">
      <c r="I1851" s="9"/>
      <c r="J1851" s="9"/>
      <c r="K1851" s="9"/>
      <c r="L1851" s="9"/>
      <c r="M1851" s="9"/>
      <c r="N1851" s="9"/>
      <c r="O1851" s="9"/>
      <c r="P1851" s="9"/>
      <c r="Q1851" s="9"/>
      <c r="R1851" s="9"/>
      <c r="S1851" s="9"/>
    </row>
    <row r="1852" spans="9:19" x14ac:dyDescent="0.3">
      <c r="I1852" s="9"/>
      <c r="J1852" s="9"/>
      <c r="K1852" s="9"/>
      <c r="L1852" s="9"/>
      <c r="M1852" s="9"/>
      <c r="N1852" s="9"/>
      <c r="O1852" s="9"/>
      <c r="P1852" s="9"/>
      <c r="Q1852" s="9"/>
      <c r="R1852" s="9"/>
      <c r="S1852" s="9"/>
    </row>
    <row r="1853" spans="9:19" x14ac:dyDescent="0.3">
      <c r="I1853" s="9"/>
      <c r="J1853" s="9"/>
      <c r="K1853" s="9"/>
      <c r="L1853" s="9"/>
      <c r="M1853" s="9"/>
      <c r="N1853" s="9"/>
      <c r="O1853" s="9"/>
      <c r="P1853" s="9"/>
      <c r="Q1853" s="9"/>
      <c r="R1853" s="9"/>
      <c r="S1853" s="9"/>
    </row>
    <row r="1854" spans="9:19" x14ac:dyDescent="0.3">
      <c r="I1854" s="9"/>
      <c r="J1854" s="9"/>
      <c r="K1854" s="9"/>
      <c r="L1854" s="9"/>
      <c r="M1854" s="9"/>
      <c r="N1854" s="9"/>
      <c r="O1854" s="9"/>
      <c r="P1854" s="9"/>
      <c r="Q1854" s="9"/>
      <c r="R1854" s="9"/>
      <c r="S1854" s="9"/>
    </row>
    <row r="1855" spans="9:19" x14ac:dyDescent="0.3">
      <c r="I1855" s="9"/>
      <c r="J1855" s="9"/>
      <c r="K1855" s="9"/>
      <c r="L1855" s="9"/>
      <c r="M1855" s="9"/>
      <c r="N1855" s="9"/>
      <c r="O1855" s="9"/>
      <c r="P1855" s="9"/>
      <c r="Q1855" s="9"/>
      <c r="R1855" s="9"/>
      <c r="S1855" s="9"/>
    </row>
    <row r="1856" spans="9:19" x14ac:dyDescent="0.3">
      <c r="I1856" s="9"/>
      <c r="J1856" s="9"/>
      <c r="K1856" s="9"/>
      <c r="L1856" s="9"/>
      <c r="M1856" s="9"/>
      <c r="N1856" s="9"/>
      <c r="O1856" s="9"/>
      <c r="P1856" s="9"/>
      <c r="Q1856" s="9"/>
      <c r="R1856" s="9"/>
      <c r="S1856" s="9"/>
    </row>
    <row r="1857" spans="9:19" x14ac:dyDescent="0.3">
      <c r="I1857" s="9"/>
      <c r="J1857" s="9"/>
      <c r="K1857" s="9"/>
      <c r="L1857" s="9"/>
      <c r="M1857" s="9"/>
      <c r="N1857" s="9"/>
      <c r="O1857" s="9"/>
      <c r="P1857" s="9"/>
      <c r="Q1857" s="9"/>
      <c r="R1857" s="9"/>
      <c r="S1857" s="9"/>
    </row>
    <row r="1858" spans="9:19" x14ac:dyDescent="0.3">
      <c r="I1858" s="9"/>
      <c r="J1858" s="9"/>
      <c r="K1858" s="9"/>
      <c r="L1858" s="9"/>
      <c r="M1858" s="9"/>
      <c r="N1858" s="9"/>
      <c r="O1858" s="9"/>
      <c r="P1858" s="9"/>
      <c r="Q1858" s="9"/>
      <c r="R1858" s="9"/>
      <c r="S1858" s="9"/>
    </row>
    <row r="1859" spans="9:19" x14ac:dyDescent="0.3">
      <c r="I1859" s="9"/>
      <c r="J1859" s="9"/>
      <c r="K1859" s="9"/>
      <c r="L1859" s="9"/>
      <c r="M1859" s="9"/>
      <c r="N1859" s="9"/>
      <c r="O1859" s="9"/>
      <c r="P1859" s="9"/>
      <c r="Q1859" s="9"/>
      <c r="R1859" s="9"/>
      <c r="S1859" s="9"/>
    </row>
    <row r="1860" spans="9:19" x14ac:dyDescent="0.3">
      <c r="I1860" s="9"/>
      <c r="J1860" s="9"/>
      <c r="K1860" s="9"/>
      <c r="L1860" s="9"/>
      <c r="M1860" s="9"/>
      <c r="N1860" s="9"/>
      <c r="O1860" s="9"/>
      <c r="P1860" s="9"/>
      <c r="Q1860" s="9"/>
      <c r="R1860" s="9"/>
      <c r="S1860" s="9"/>
    </row>
    <row r="1861" spans="9:19" x14ac:dyDescent="0.3">
      <c r="I1861" s="9"/>
      <c r="J1861" s="9"/>
      <c r="K1861" s="9"/>
      <c r="L1861" s="9"/>
      <c r="M1861" s="9"/>
      <c r="N1861" s="9"/>
      <c r="O1861" s="9"/>
      <c r="P1861" s="9"/>
      <c r="Q1861" s="9"/>
      <c r="R1861" s="9"/>
      <c r="S1861" s="9"/>
    </row>
    <row r="1862" spans="9:19" x14ac:dyDescent="0.3">
      <c r="I1862" s="9"/>
      <c r="J1862" s="9"/>
      <c r="K1862" s="9"/>
      <c r="L1862" s="9"/>
      <c r="M1862" s="9"/>
      <c r="N1862" s="9"/>
      <c r="O1862" s="9"/>
      <c r="P1862" s="9"/>
      <c r="Q1862" s="9"/>
      <c r="R1862" s="9"/>
      <c r="S1862" s="9"/>
    </row>
    <row r="1863" spans="9:19" x14ac:dyDescent="0.3">
      <c r="I1863" s="9"/>
      <c r="J1863" s="9"/>
      <c r="K1863" s="9"/>
      <c r="L1863" s="9"/>
      <c r="M1863" s="9"/>
      <c r="N1863" s="9"/>
      <c r="O1863" s="9"/>
      <c r="P1863" s="9"/>
      <c r="Q1863" s="9"/>
      <c r="R1863" s="9"/>
      <c r="S1863" s="9"/>
    </row>
    <row r="1864" spans="9:19" x14ac:dyDescent="0.3">
      <c r="I1864" s="9"/>
      <c r="J1864" s="9"/>
      <c r="K1864" s="9"/>
      <c r="L1864" s="9"/>
      <c r="M1864" s="9"/>
      <c r="N1864" s="9"/>
      <c r="O1864" s="9"/>
      <c r="P1864" s="9"/>
      <c r="Q1864" s="9"/>
      <c r="R1864" s="9"/>
      <c r="S1864" s="9"/>
    </row>
    <row r="1865" spans="9:19" x14ac:dyDescent="0.3">
      <c r="I1865" s="9"/>
      <c r="J1865" s="9"/>
      <c r="K1865" s="9"/>
      <c r="L1865" s="9"/>
      <c r="M1865" s="9"/>
      <c r="N1865" s="9"/>
      <c r="O1865" s="9"/>
      <c r="P1865" s="9"/>
      <c r="Q1865" s="9"/>
      <c r="R1865" s="9"/>
      <c r="S1865" s="9"/>
    </row>
    <row r="1866" spans="9:19" x14ac:dyDescent="0.3">
      <c r="I1866" s="9"/>
      <c r="J1866" s="9"/>
      <c r="K1866" s="9"/>
      <c r="L1866" s="9"/>
      <c r="M1866" s="9"/>
      <c r="N1866" s="9"/>
      <c r="O1866" s="9"/>
      <c r="P1866" s="9"/>
      <c r="Q1866" s="9"/>
      <c r="R1866" s="9"/>
      <c r="S1866" s="9"/>
    </row>
    <row r="1867" spans="9:19" x14ac:dyDescent="0.3">
      <c r="I1867" s="9"/>
      <c r="J1867" s="9"/>
      <c r="K1867" s="9"/>
      <c r="L1867" s="9"/>
      <c r="M1867" s="9"/>
      <c r="N1867" s="9"/>
      <c r="O1867" s="9"/>
      <c r="P1867" s="9"/>
      <c r="Q1867" s="9"/>
      <c r="R1867" s="9"/>
      <c r="S1867" s="9"/>
    </row>
    <row r="1868" spans="9:19" x14ac:dyDescent="0.3">
      <c r="I1868" s="9"/>
      <c r="J1868" s="9"/>
      <c r="K1868" s="9"/>
      <c r="L1868" s="9"/>
      <c r="M1868" s="9"/>
      <c r="N1868" s="9"/>
      <c r="O1868" s="9"/>
      <c r="P1868" s="9"/>
      <c r="Q1868" s="9"/>
      <c r="R1868" s="9"/>
      <c r="S1868" s="9"/>
    </row>
    <row r="1869" spans="9:19" x14ac:dyDescent="0.3">
      <c r="I1869" s="9"/>
      <c r="J1869" s="9"/>
      <c r="K1869" s="9"/>
      <c r="L1869" s="9"/>
      <c r="M1869" s="9"/>
      <c r="N1869" s="9"/>
      <c r="O1869" s="9"/>
      <c r="P1869" s="9"/>
      <c r="Q1869" s="9"/>
      <c r="R1869" s="9"/>
      <c r="S1869" s="9"/>
    </row>
    <row r="1870" spans="9:19" x14ac:dyDescent="0.3">
      <c r="I1870" s="9"/>
      <c r="J1870" s="9"/>
      <c r="K1870" s="9"/>
      <c r="L1870" s="9"/>
      <c r="M1870" s="9"/>
      <c r="N1870" s="9"/>
      <c r="O1870" s="9"/>
      <c r="P1870" s="9"/>
      <c r="Q1870" s="9"/>
      <c r="R1870" s="9"/>
      <c r="S1870" s="9"/>
    </row>
    <row r="1871" spans="9:19" x14ac:dyDescent="0.3">
      <c r="I1871" s="9"/>
      <c r="J1871" s="9"/>
      <c r="K1871" s="9"/>
      <c r="L1871" s="9"/>
      <c r="M1871" s="9"/>
      <c r="N1871" s="9"/>
      <c r="O1871" s="9"/>
      <c r="P1871" s="9"/>
      <c r="Q1871" s="9"/>
      <c r="R1871" s="9"/>
      <c r="S1871" s="9"/>
    </row>
    <row r="1872" spans="9:19" x14ac:dyDescent="0.3">
      <c r="I1872" s="9"/>
      <c r="J1872" s="9"/>
      <c r="K1872" s="9"/>
      <c r="L1872" s="9"/>
      <c r="M1872" s="9"/>
      <c r="N1872" s="9"/>
      <c r="O1872" s="9"/>
      <c r="P1872" s="9"/>
      <c r="Q1872" s="9"/>
      <c r="R1872" s="9"/>
      <c r="S1872" s="9"/>
    </row>
    <row r="1873" spans="9:19" x14ac:dyDescent="0.3">
      <c r="I1873" s="9"/>
      <c r="J1873" s="9"/>
      <c r="K1873" s="9"/>
      <c r="L1873" s="9"/>
      <c r="M1873" s="9"/>
      <c r="N1873" s="9"/>
      <c r="O1873" s="9"/>
      <c r="P1873" s="9"/>
      <c r="Q1873" s="9"/>
      <c r="R1873" s="9"/>
      <c r="S1873" s="9"/>
    </row>
    <row r="1874" spans="9:19" x14ac:dyDescent="0.3">
      <c r="I1874" s="9"/>
      <c r="J1874" s="9"/>
      <c r="K1874" s="9"/>
      <c r="L1874" s="9"/>
      <c r="M1874" s="9"/>
      <c r="N1874" s="9"/>
      <c r="O1874" s="9"/>
      <c r="P1874" s="9"/>
      <c r="Q1874" s="9"/>
      <c r="R1874" s="9"/>
      <c r="S1874" s="9"/>
    </row>
    <row r="1875" spans="9:19" x14ac:dyDescent="0.3">
      <c r="I1875" s="9"/>
      <c r="J1875" s="9"/>
      <c r="K1875" s="9"/>
      <c r="L1875" s="9"/>
      <c r="M1875" s="9"/>
      <c r="N1875" s="9"/>
      <c r="O1875" s="9"/>
      <c r="P1875" s="9"/>
      <c r="Q1875" s="9"/>
      <c r="R1875" s="9"/>
      <c r="S1875" s="9"/>
    </row>
    <row r="1876" spans="9:19" x14ac:dyDescent="0.3">
      <c r="I1876" s="9"/>
      <c r="J1876" s="9"/>
      <c r="K1876" s="9"/>
      <c r="L1876" s="9"/>
      <c r="M1876" s="9"/>
      <c r="N1876" s="9"/>
      <c r="O1876" s="9"/>
      <c r="P1876" s="9"/>
      <c r="Q1876" s="9"/>
      <c r="R1876" s="9"/>
      <c r="S1876" s="9"/>
    </row>
    <row r="1877" spans="9:19" x14ac:dyDescent="0.3">
      <c r="I1877" s="9"/>
      <c r="J1877" s="9"/>
      <c r="K1877" s="9"/>
      <c r="L1877" s="9"/>
      <c r="M1877" s="9"/>
      <c r="N1877" s="9"/>
      <c r="O1877" s="9"/>
      <c r="P1877" s="9"/>
      <c r="Q1877" s="9"/>
      <c r="R1877" s="9"/>
      <c r="S1877" s="9"/>
    </row>
    <row r="1878" spans="9:19" x14ac:dyDescent="0.3">
      <c r="I1878" s="9"/>
      <c r="J1878" s="9"/>
      <c r="K1878" s="9"/>
      <c r="L1878" s="9"/>
      <c r="M1878" s="9"/>
      <c r="N1878" s="9"/>
      <c r="O1878" s="9"/>
      <c r="P1878" s="9"/>
      <c r="Q1878" s="9"/>
      <c r="R1878" s="9"/>
      <c r="S1878" s="9"/>
    </row>
    <row r="1879" spans="9:19" x14ac:dyDescent="0.3">
      <c r="I1879" s="9"/>
      <c r="J1879" s="9"/>
      <c r="K1879" s="9"/>
      <c r="L1879" s="9"/>
      <c r="M1879" s="9"/>
      <c r="N1879" s="9"/>
      <c r="O1879" s="9"/>
      <c r="P1879" s="9"/>
      <c r="Q1879" s="9"/>
      <c r="R1879" s="9"/>
      <c r="S1879" s="9"/>
    </row>
    <row r="1880" spans="9:19" x14ac:dyDescent="0.3">
      <c r="I1880" s="9"/>
      <c r="J1880" s="9"/>
      <c r="K1880" s="9"/>
      <c r="L1880" s="9"/>
      <c r="M1880" s="9"/>
      <c r="N1880" s="9"/>
      <c r="O1880" s="9"/>
      <c r="P1880" s="9"/>
      <c r="Q1880" s="9"/>
      <c r="R1880" s="9"/>
      <c r="S1880" s="9"/>
    </row>
    <row r="1881" spans="9:19" x14ac:dyDescent="0.3">
      <c r="I1881" s="9"/>
      <c r="J1881" s="9"/>
      <c r="K1881" s="9"/>
      <c r="L1881" s="9"/>
      <c r="M1881" s="9"/>
      <c r="N1881" s="9"/>
      <c r="O1881" s="9"/>
      <c r="P1881" s="9"/>
      <c r="Q1881" s="9"/>
      <c r="R1881" s="9"/>
      <c r="S1881" s="9"/>
    </row>
    <row r="1882" spans="9:19" x14ac:dyDescent="0.3">
      <c r="I1882" s="9"/>
      <c r="J1882" s="9"/>
      <c r="K1882" s="9"/>
      <c r="L1882" s="9"/>
      <c r="M1882" s="9"/>
      <c r="N1882" s="9"/>
      <c r="O1882" s="9"/>
      <c r="P1882" s="9"/>
      <c r="Q1882" s="9"/>
      <c r="R1882" s="9"/>
      <c r="S1882" s="9"/>
    </row>
    <row r="1883" spans="9:19" x14ac:dyDescent="0.3">
      <c r="I1883" s="9"/>
      <c r="J1883" s="9"/>
      <c r="K1883" s="9"/>
      <c r="L1883" s="9"/>
      <c r="M1883" s="9"/>
      <c r="N1883" s="9"/>
      <c r="O1883" s="9"/>
      <c r="P1883" s="9"/>
      <c r="Q1883" s="9"/>
      <c r="R1883" s="9"/>
      <c r="S1883" s="9"/>
    </row>
    <row r="1884" spans="9:19" x14ac:dyDescent="0.3">
      <c r="I1884" s="9"/>
      <c r="J1884" s="9"/>
      <c r="K1884" s="9"/>
      <c r="L1884" s="9"/>
      <c r="M1884" s="9"/>
      <c r="N1884" s="9"/>
      <c r="O1884" s="9"/>
      <c r="P1884" s="9"/>
      <c r="Q1884" s="9"/>
      <c r="R1884" s="9"/>
      <c r="S1884" s="9"/>
    </row>
    <row r="1885" spans="9:19" x14ac:dyDescent="0.3">
      <c r="I1885" s="9"/>
      <c r="J1885" s="9"/>
      <c r="K1885" s="9"/>
      <c r="L1885" s="9"/>
      <c r="M1885" s="9"/>
      <c r="N1885" s="9"/>
      <c r="O1885" s="9"/>
      <c r="P1885" s="9"/>
      <c r="Q1885" s="9"/>
      <c r="R1885" s="9"/>
      <c r="S1885" s="9"/>
    </row>
    <row r="1886" spans="9:19" x14ac:dyDescent="0.3">
      <c r="I1886" s="9"/>
      <c r="J1886" s="9"/>
      <c r="K1886" s="9"/>
      <c r="L1886" s="9"/>
      <c r="M1886" s="9"/>
      <c r="N1886" s="9"/>
      <c r="O1886" s="9"/>
      <c r="P1886" s="9"/>
      <c r="Q1886" s="9"/>
      <c r="R1886" s="9"/>
      <c r="S1886" s="9"/>
    </row>
    <row r="1887" spans="9:19" x14ac:dyDescent="0.3">
      <c r="I1887" s="9"/>
      <c r="J1887" s="9"/>
      <c r="K1887" s="9"/>
      <c r="L1887" s="9"/>
      <c r="M1887" s="9"/>
      <c r="N1887" s="9"/>
      <c r="O1887" s="9"/>
      <c r="P1887" s="9"/>
      <c r="Q1887" s="9"/>
      <c r="R1887" s="9"/>
      <c r="S1887" s="9"/>
    </row>
    <row r="1888" spans="9:19" x14ac:dyDescent="0.3">
      <c r="I1888" s="9"/>
      <c r="J1888" s="9"/>
      <c r="K1888" s="9"/>
      <c r="L1888" s="9"/>
      <c r="M1888" s="9"/>
      <c r="N1888" s="9"/>
      <c r="O1888" s="9"/>
      <c r="P1888" s="9"/>
      <c r="Q1888" s="9"/>
      <c r="R1888" s="9"/>
      <c r="S1888" s="9"/>
    </row>
    <row r="1889" spans="9:19" x14ac:dyDescent="0.3">
      <c r="I1889" s="9"/>
      <c r="J1889" s="9"/>
      <c r="K1889" s="9"/>
      <c r="L1889" s="9"/>
      <c r="M1889" s="9"/>
      <c r="N1889" s="9"/>
      <c r="O1889" s="9"/>
      <c r="P1889" s="9"/>
      <c r="Q1889" s="9"/>
      <c r="R1889" s="9"/>
      <c r="S1889" s="9"/>
    </row>
    <row r="1890" spans="9:19" x14ac:dyDescent="0.3">
      <c r="I1890" s="9"/>
      <c r="J1890" s="9"/>
      <c r="K1890" s="9"/>
      <c r="L1890" s="9"/>
      <c r="M1890" s="9"/>
      <c r="N1890" s="9"/>
      <c r="O1890" s="9"/>
      <c r="P1890" s="9"/>
      <c r="Q1890" s="9"/>
      <c r="R1890" s="9"/>
      <c r="S1890" s="9"/>
    </row>
    <row r="1891" spans="9:19" x14ac:dyDescent="0.3">
      <c r="I1891" s="9"/>
      <c r="J1891" s="9"/>
      <c r="K1891" s="9"/>
      <c r="L1891" s="9"/>
      <c r="M1891" s="9"/>
      <c r="N1891" s="9"/>
      <c r="O1891" s="9"/>
      <c r="P1891" s="9"/>
      <c r="Q1891" s="9"/>
      <c r="R1891" s="9"/>
      <c r="S1891" s="9"/>
    </row>
    <row r="1892" spans="9:19" x14ac:dyDescent="0.3">
      <c r="I1892" s="9"/>
      <c r="J1892" s="9"/>
      <c r="K1892" s="9"/>
      <c r="L1892" s="9"/>
      <c r="M1892" s="9"/>
      <c r="N1892" s="9"/>
      <c r="O1892" s="9"/>
      <c r="P1892" s="9"/>
      <c r="Q1892" s="9"/>
      <c r="R1892" s="9"/>
      <c r="S1892" s="9"/>
    </row>
    <row r="1893" spans="9:19" x14ac:dyDescent="0.3">
      <c r="I1893" s="9"/>
      <c r="J1893" s="9"/>
      <c r="K1893" s="9"/>
      <c r="L1893" s="9"/>
      <c r="M1893" s="9"/>
      <c r="N1893" s="9"/>
      <c r="O1893" s="9"/>
      <c r="P1893" s="9"/>
      <c r="Q1893" s="9"/>
      <c r="R1893" s="9"/>
      <c r="S1893" s="9"/>
    </row>
    <row r="1894" spans="9:19" x14ac:dyDescent="0.3">
      <c r="I1894" s="9"/>
      <c r="J1894" s="9"/>
      <c r="K1894" s="9"/>
      <c r="L1894" s="9"/>
      <c r="M1894" s="9"/>
      <c r="N1894" s="9"/>
      <c r="O1894" s="9"/>
      <c r="P1894" s="9"/>
      <c r="Q1894" s="9"/>
      <c r="R1894" s="9"/>
      <c r="S1894" s="9"/>
    </row>
    <row r="1895" spans="9:19" x14ac:dyDescent="0.3">
      <c r="I1895" s="9"/>
      <c r="J1895" s="9"/>
      <c r="K1895" s="9"/>
      <c r="L1895" s="9"/>
      <c r="M1895" s="9"/>
      <c r="N1895" s="9"/>
      <c r="O1895" s="9"/>
      <c r="P1895" s="9"/>
      <c r="Q1895" s="9"/>
      <c r="R1895" s="9"/>
      <c r="S1895" s="9"/>
    </row>
    <row r="1896" spans="9:19" x14ac:dyDescent="0.3">
      <c r="I1896" s="9"/>
      <c r="J1896" s="9"/>
      <c r="K1896" s="9"/>
      <c r="L1896" s="9"/>
      <c r="M1896" s="9"/>
      <c r="N1896" s="9"/>
      <c r="O1896" s="9"/>
      <c r="P1896" s="9"/>
      <c r="Q1896" s="9"/>
      <c r="R1896" s="9"/>
      <c r="S1896" s="9"/>
    </row>
    <row r="1897" spans="9:19" x14ac:dyDescent="0.3">
      <c r="I1897" s="9"/>
      <c r="J1897" s="9"/>
      <c r="K1897" s="9"/>
      <c r="L1897" s="9"/>
      <c r="M1897" s="9"/>
      <c r="N1897" s="9"/>
      <c r="O1897" s="9"/>
      <c r="P1897" s="9"/>
      <c r="Q1897" s="9"/>
      <c r="R1897" s="9"/>
      <c r="S1897" s="9"/>
    </row>
    <row r="1898" spans="9:19" x14ac:dyDescent="0.3">
      <c r="I1898" s="9"/>
      <c r="J1898" s="9"/>
      <c r="K1898" s="9"/>
      <c r="L1898" s="9"/>
      <c r="M1898" s="9"/>
      <c r="N1898" s="9"/>
      <c r="O1898" s="9"/>
      <c r="P1898" s="9"/>
      <c r="Q1898" s="9"/>
      <c r="R1898" s="9"/>
      <c r="S1898" s="9"/>
    </row>
    <row r="1899" spans="9:19" x14ac:dyDescent="0.3">
      <c r="I1899" s="9"/>
      <c r="J1899" s="9"/>
      <c r="K1899" s="9"/>
      <c r="L1899" s="9"/>
      <c r="M1899" s="9"/>
      <c r="N1899" s="9"/>
      <c r="O1899" s="9"/>
      <c r="P1899" s="9"/>
      <c r="Q1899" s="9"/>
      <c r="R1899" s="9"/>
      <c r="S1899" s="9"/>
    </row>
    <row r="1900" spans="9:19" x14ac:dyDescent="0.3">
      <c r="I1900" s="9"/>
      <c r="J1900" s="9"/>
      <c r="K1900" s="9"/>
      <c r="L1900" s="9"/>
      <c r="M1900" s="9"/>
      <c r="N1900" s="9"/>
      <c r="O1900" s="9"/>
      <c r="P1900" s="9"/>
      <c r="Q1900" s="9"/>
      <c r="R1900" s="9"/>
      <c r="S1900" s="9"/>
    </row>
    <row r="1901" spans="9:19" x14ac:dyDescent="0.3">
      <c r="I1901" s="9"/>
      <c r="J1901" s="9"/>
      <c r="K1901" s="9"/>
      <c r="L1901" s="9"/>
      <c r="M1901" s="9"/>
      <c r="N1901" s="9"/>
      <c r="O1901" s="9"/>
      <c r="P1901" s="9"/>
      <c r="Q1901" s="9"/>
      <c r="R1901" s="9"/>
      <c r="S1901" s="9"/>
    </row>
    <row r="1902" spans="9:19" x14ac:dyDescent="0.3">
      <c r="I1902" s="9"/>
      <c r="J1902" s="9"/>
      <c r="K1902" s="9"/>
      <c r="L1902" s="9"/>
      <c r="M1902" s="9"/>
      <c r="N1902" s="9"/>
      <c r="O1902" s="9"/>
      <c r="P1902" s="9"/>
      <c r="Q1902" s="9"/>
      <c r="R1902" s="9"/>
      <c r="S1902" s="9"/>
    </row>
    <row r="1903" spans="9:19" x14ac:dyDescent="0.3">
      <c r="I1903" s="9"/>
      <c r="J1903" s="9"/>
      <c r="K1903" s="9"/>
      <c r="L1903" s="9"/>
      <c r="M1903" s="9"/>
      <c r="N1903" s="9"/>
      <c r="O1903" s="9"/>
      <c r="P1903" s="9"/>
      <c r="Q1903" s="9"/>
      <c r="R1903" s="9"/>
      <c r="S1903" s="9"/>
    </row>
    <row r="1904" spans="9:19" x14ac:dyDescent="0.3">
      <c r="I1904" s="9"/>
      <c r="J1904" s="9"/>
      <c r="K1904" s="9"/>
      <c r="L1904" s="9"/>
      <c r="M1904" s="9"/>
      <c r="N1904" s="9"/>
      <c r="O1904" s="9"/>
      <c r="P1904" s="9"/>
      <c r="Q1904" s="9"/>
      <c r="R1904" s="9"/>
      <c r="S1904" s="9"/>
    </row>
    <row r="1905" spans="9:19" x14ac:dyDescent="0.3">
      <c r="I1905" s="9"/>
      <c r="J1905" s="9"/>
      <c r="K1905" s="9"/>
      <c r="L1905" s="9"/>
      <c r="M1905" s="9"/>
      <c r="N1905" s="9"/>
      <c r="O1905" s="9"/>
      <c r="P1905" s="9"/>
      <c r="Q1905" s="9"/>
      <c r="R1905" s="9"/>
      <c r="S1905" s="9"/>
    </row>
    <row r="1906" spans="9:19" x14ac:dyDescent="0.3">
      <c r="I1906" s="9"/>
      <c r="J1906" s="9"/>
      <c r="K1906" s="9"/>
      <c r="L1906" s="9"/>
      <c r="M1906" s="9"/>
      <c r="N1906" s="9"/>
      <c r="O1906" s="9"/>
      <c r="P1906" s="9"/>
      <c r="Q1906" s="9"/>
      <c r="R1906" s="9"/>
      <c r="S1906" s="9"/>
    </row>
    <row r="1907" spans="9:19" x14ac:dyDescent="0.3">
      <c r="I1907" s="9"/>
      <c r="J1907" s="9"/>
      <c r="K1907" s="9"/>
      <c r="L1907" s="9"/>
      <c r="M1907" s="9"/>
      <c r="N1907" s="9"/>
      <c r="O1907" s="9"/>
      <c r="P1907" s="9"/>
      <c r="Q1907" s="9"/>
      <c r="R1907" s="9"/>
      <c r="S1907" s="9"/>
    </row>
    <row r="1908" spans="9:19" x14ac:dyDescent="0.3">
      <c r="I1908" s="9"/>
      <c r="J1908" s="9"/>
      <c r="K1908" s="9"/>
      <c r="L1908" s="9"/>
      <c r="M1908" s="9"/>
      <c r="N1908" s="9"/>
      <c r="O1908" s="9"/>
      <c r="P1908" s="9"/>
      <c r="Q1908" s="9"/>
      <c r="R1908" s="9"/>
      <c r="S1908" s="9"/>
    </row>
    <row r="1909" spans="9:19" x14ac:dyDescent="0.3">
      <c r="I1909" s="9"/>
      <c r="J1909" s="9"/>
      <c r="K1909" s="9"/>
      <c r="L1909" s="9"/>
      <c r="M1909" s="9"/>
      <c r="N1909" s="9"/>
      <c r="O1909" s="9"/>
      <c r="P1909" s="9"/>
      <c r="Q1909" s="9"/>
      <c r="R1909" s="9"/>
      <c r="S1909" s="9"/>
    </row>
    <row r="1910" spans="9:19" x14ac:dyDescent="0.3">
      <c r="I1910" s="9"/>
      <c r="J1910" s="9"/>
      <c r="K1910" s="9"/>
      <c r="L1910" s="9"/>
      <c r="M1910" s="9"/>
      <c r="N1910" s="9"/>
      <c r="O1910" s="9"/>
      <c r="P1910" s="9"/>
      <c r="Q1910" s="9"/>
      <c r="R1910" s="9"/>
      <c r="S1910" s="9"/>
    </row>
    <row r="1911" spans="9:19" x14ac:dyDescent="0.3">
      <c r="I1911" s="9"/>
      <c r="J1911" s="9"/>
      <c r="K1911" s="9"/>
      <c r="L1911" s="9"/>
      <c r="M1911" s="9"/>
      <c r="N1911" s="9"/>
      <c r="O1911" s="9"/>
      <c r="P1911" s="9"/>
      <c r="Q1911" s="9"/>
      <c r="R1911" s="9"/>
      <c r="S1911" s="9"/>
    </row>
    <row r="1912" spans="9:19" x14ac:dyDescent="0.3">
      <c r="I1912" s="9"/>
      <c r="J1912" s="9"/>
      <c r="K1912" s="9"/>
      <c r="L1912" s="9"/>
      <c r="M1912" s="9"/>
      <c r="N1912" s="9"/>
      <c r="O1912" s="9"/>
      <c r="P1912" s="9"/>
      <c r="Q1912" s="9"/>
      <c r="R1912" s="9"/>
      <c r="S1912" s="9"/>
    </row>
    <row r="1913" spans="9:19" x14ac:dyDescent="0.3">
      <c r="I1913" s="9"/>
      <c r="J1913" s="9"/>
      <c r="K1913" s="9"/>
      <c r="L1913" s="9"/>
      <c r="M1913" s="9"/>
      <c r="N1913" s="9"/>
      <c r="O1913" s="9"/>
      <c r="P1913" s="9"/>
      <c r="Q1913" s="9"/>
      <c r="R1913" s="9"/>
      <c r="S1913" s="9"/>
    </row>
    <row r="1914" spans="9:19" x14ac:dyDescent="0.3">
      <c r="I1914" s="9"/>
      <c r="J1914" s="9"/>
      <c r="K1914" s="9"/>
      <c r="L1914" s="9"/>
      <c r="M1914" s="9"/>
      <c r="N1914" s="9"/>
      <c r="O1914" s="9"/>
      <c r="P1914" s="9"/>
      <c r="Q1914" s="9"/>
      <c r="R1914" s="9"/>
      <c r="S1914" s="9"/>
    </row>
    <row r="1915" spans="9:19" x14ac:dyDescent="0.3">
      <c r="I1915" s="9"/>
      <c r="J1915" s="9"/>
      <c r="K1915" s="9"/>
      <c r="L1915" s="9"/>
      <c r="M1915" s="9"/>
      <c r="N1915" s="9"/>
      <c r="O1915" s="9"/>
      <c r="P1915" s="9"/>
      <c r="Q1915" s="9"/>
      <c r="R1915" s="9"/>
      <c r="S1915" s="9"/>
    </row>
    <row r="1916" spans="9:19" x14ac:dyDescent="0.3">
      <c r="I1916" s="9"/>
      <c r="J1916" s="9"/>
      <c r="K1916" s="9"/>
      <c r="L1916" s="9"/>
      <c r="M1916" s="9"/>
      <c r="N1916" s="9"/>
      <c r="O1916" s="9"/>
      <c r="P1916" s="9"/>
      <c r="Q1916" s="9"/>
      <c r="R1916" s="9"/>
      <c r="S1916" s="9"/>
    </row>
    <row r="1917" spans="9:19" x14ac:dyDescent="0.3">
      <c r="I1917" s="9"/>
      <c r="J1917" s="9"/>
      <c r="K1917" s="9"/>
      <c r="L1917" s="9"/>
      <c r="M1917" s="9"/>
      <c r="N1917" s="9"/>
      <c r="O1917" s="9"/>
      <c r="P1917" s="9"/>
      <c r="Q1917" s="9"/>
      <c r="R1917" s="9"/>
      <c r="S1917" s="9"/>
    </row>
    <row r="1918" spans="9:19" x14ac:dyDescent="0.3">
      <c r="I1918" s="9"/>
      <c r="J1918" s="9"/>
      <c r="K1918" s="9"/>
      <c r="L1918" s="9"/>
      <c r="M1918" s="9"/>
      <c r="N1918" s="9"/>
      <c r="O1918" s="9"/>
      <c r="P1918" s="9"/>
      <c r="Q1918" s="9"/>
      <c r="R1918" s="9"/>
      <c r="S1918" s="9"/>
    </row>
    <row r="1919" spans="9:19" x14ac:dyDescent="0.3">
      <c r="I1919" s="9"/>
      <c r="J1919" s="9"/>
      <c r="K1919" s="9"/>
      <c r="L1919" s="9"/>
      <c r="M1919" s="9"/>
      <c r="N1919" s="9"/>
      <c r="O1919" s="9"/>
      <c r="P1919" s="9"/>
      <c r="Q1919" s="9"/>
      <c r="R1919" s="9"/>
      <c r="S1919" s="9"/>
    </row>
    <row r="1920" spans="9:19" x14ac:dyDescent="0.3">
      <c r="I1920" s="9"/>
      <c r="J1920" s="9"/>
      <c r="K1920" s="9"/>
      <c r="L1920" s="9"/>
      <c r="M1920" s="9"/>
      <c r="N1920" s="9"/>
      <c r="O1920" s="9"/>
      <c r="P1920" s="9"/>
      <c r="Q1920" s="9"/>
      <c r="R1920" s="9"/>
      <c r="S1920" s="9"/>
    </row>
    <row r="1921" spans="9:19" x14ac:dyDescent="0.3">
      <c r="I1921" s="9"/>
      <c r="J1921" s="9"/>
      <c r="K1921" s="9"/>
      <c r="L1921" s="9"/>
      <c r="M1921" s="9"/>
      <c r="N1921" s="9"/>
      <c r="O1921" s="9"/>
      <c r="P1921" s="9"/>
      <c r="Q1921" s="9"/>
      <c r="R1921" s="9"/>
      <c r="S1921" s="9"/>
    </row>
    <row r="1922" spans="9:19" x14ac:dyDescent="0.3">
      <c r="I1922" s="9"/>
      <c r="J1922" s="9"/>
      <c r="K1922" s="9"/>
      <c r="L1922" s="9"/>
      <c r="M1922" s="9"/>
      <c r="N1922" s="9"/>
      <c r="O1922" s="9"/>
      <c r="P1922" s="9"/>
      <c r="Q1922" s="9"/>
      <c r="R1922" s="9"/>
      <c r="S1922" s="9"/>
    </row>
    <row r="1923" spans="9:19" x14ac:dyDescent="0.3">
      <c r="I1923" s="9"/>
      <c r="J1923" s="9"/>
      <c r="K1923" s="9"/>
      <c r="L1923" s="9"/>
      <c r="M1923" s="9"/>
      <c r="N1923" s="9"/>
      <c r="O1923" s="9"/>
      <c r="P1923" s="9"/>
      <c r="Q1923" s="9"/>
      <c r="R1923" s="9"/>
      <c r="S1923" s="9"/>
    </row>
    <row r="1924" spans="9:19" x14ac:dyDescent="0.3">
      <c r="I1924" s="9"/>
      <c r="J1924" s="9"/>
      <c r="K1924" s="9"/>
      <c r="L1924" s="9"/>
      <c r="M1924" s="9"/>
      <c r="N1924" s="9"/>
      <c r="O1924" s="9"/>
      <c r="P1924" s="9"/>
      <c r="Q1924" s="9"/>
      <c r="R1924" s="9"/>
      <c r="S1924" s="9"/>
    </row>
    <row r="1925" spans="9:19" x14ac:dyDescent="0.3">
      <c r="I1925" s="9"/>
      <c r="J1925" s="9"/>
      <c r="K1925" s="9"/>
      <c r="L1925" s="9"/>
      <c r="M1925" s="9"/>
      <c r="N1925" s="9"/>
      <c r="O1925" s="9"/>
      <c r="P1925" s="9"/>
      <c r="Q1925" s="9"/>
      <c r="R1925" s="9"/>
      <c r="S1925" s="9"/>
    </row>
    <row r="1926" spans="9:19" x14ac:dyDescent="0.3">
      <c r="I1926" s="9"/>
      <c r="J1926" s="9"/>
      <c r="K1926" s="9"/>
      <c r="L1926" s="9"/>
      <c r="M1926" s="9"/>
      <c r="N1926" s="9"/>
      <c r="O1926" s="9"/>
      <c r="P1926" s="9"/>
      <c r="Q1926" s="9"/>
      <c r="R1926" s="9"/>
      <c r="S1926" s="9"/>
    </row>
    <row r="1927" spans="9:19" x14ac:dyDescent="0.3">
      <c r="I1927" s="9"/>
      <c r="J1927" s="9"/>
      <c r="K1927" s="9"/>
      <c r="L1927" s="9"/>
      <c r="M1927" s="9"/>
      <c r="N1927" s="9"/>
      <c r="O1927" s="9"/>
      <c r="P1927" s="9"/>
      <c r="Q1927" s="9"/>
      <c r="R1927" s="9"/>
      <c r="S1927" s="9"/>
    </row>
    <row r="1928" spans="9:19" x14ac:dyDescent="0.3">
      <c r="I1928" s="9"/>
      <c r="J1928" s="9"/>
      <c r="K1928" s="9"/>
      <c r="L1928" s="9"/>
      <c r="M1928" s="9"/>
      <c r="N1928" s="9"/>
      <c r="O1928" s="9"/>
      <c r="P1928" s="9"/>
      <c r="Q1928" s="9"/>
      <c r="R1928" s="9"/>
      <c r="S1928" s="9"/>
    </row>
    <row r="1929" spans="9:19" x14ac:dyDescent="0.3">
      <c r="I1929" s="9"/>
      <c r="J1929" s="9"/>
      <c r="K1929" s="9"/>
      <c r="L1929" s="9"/>
      <c r="M1929" s="9"/>
      <c r="N1929" s="9"/>
      <c r="O1929" s="9"/>
      <c r="P1929" s="9"/>
      <c r="Q1929" s="9"/>
      <c r="R1929" s="9"/>
      <c r="S1929" s="9"/>
    </row>
    <row r="1930" spans="9:19" x14ac:dyDescent="0.3">
      <c r="I1930" s="9"/>
      <c r="J1930" s="9"/>
      <c r="K1930" s="9"/>
      <c r="L1930" s="9"/>
      <c r="M1930" s="9"/>
      <c r="N1930" s="9"/>
      <c r="O1930" s="9"/>
      <c r="P1930" s="9"/>
      <c r="Q1930" s="9"/>
      <c r="R1930" s="9"/>
      <c r="S1930" s="9"/>
    </row>
    <row r="1931" spans="9:19" x14ac:dyDescent="0.3">
      <c r="I1931" s="9"/>
      <c r="J1931" s="9"/>
      <c r="K1931" s="9"/>
      <c r="L1931" s="9"/>
      <c r="M1931" s="9"/>
      <c r="N1931" s="9"/>
      <c r="O1931" s="9"/>
      <c r="P1931" s="9"/>
      <c r="Q1931" s="9"/>
      <c r="R1931" s="9"/>
      <c r="S1931" s="9"/>
    </row>
    <row r="1932" spans="9:19" x14ac:dyDescent="0.3">
      <c r="I1932" s="9"/>
      <c r="J1932" s="9"/>
      <c r="K1932" s="9"/>
      <c r="L1932" s="9"/>
      <c r="M1932" s="9"/>
      <c r="N1932" s="9"/>
      <c r="O1932" s="9"/>
      <c r="P1932" s="9"/>
      <c r="Q1932" s="9"/>
      <c r="R1932" s="9"/>
      <c r="S1932" s="9"/>
    </row>
    <row r="1933" spans="9:19" x14ac:dyDescent="0.3">
      <c r="I1933" s="9"/>
      <c r="J1933" s="9"/>
      <c r="K1933" s="9"/>
      <c r="L1933" s="9"/>
      <c r="M1933" s="9"/>
      <c r="N1933" s="9"/>
      <c r="O1933" s="9"/>
      <c r="P1933" s="9"/>
      <c r="Q1933" s="9"/>
      <c r="R1933" s="9"/>
      <c r="S1933" s="9"/>
    </row>
    <row r="1934" spans="9:19" x14ac:dyDescent="0.3">
      <c r="I1934" s="9"/>
      <c r="J1934" s="9"/>
      <c r="K1934" s="9"/>
      <c r="L1934" s="9"/>
      <c r="M1934" s="9"/>
      <c r="N1934" s="9"/>
      <c r="O1934" s="9"/>
      <c r="P1934" s="9"/>
      <c r="Q1934" s="9"/>
      <c r="R1934" s="9"/>
      <c r="S1934" s="9"/>
    </row>
    <row r="1935" spans="9:19" x14ac:dyDescent="0.3">
      <c r="I1935" s="9"/>
      <c r="J1935" s="9"/>
      <c r="K1935" s="9"/>
      <c r="L1935" s="9"/>
      <c r="M1935" s="9"/>
      <c r="N1935" s="9"/>
      <c r="O1935" s="9"/>
      <c r="P1935" s="9"/>
      <c r="Q1935" s="9"/>
      <c r="R1935" s="9"/>
      <c r="S1935" s="9"/>
    </row>
    <row r="1936" spans="9:19" x14ac:dyDescent="0.3">
      <c r="I1936" s="9"/>
      <c r="J1936" s="9"/>
      <c r="K1936" s="9"/>
      <c r="L1936" s="9"/>
      <c r="M1936" s="9"/>
      <c r="N1936" s="9"/>
      <c r="O1936" s="9"/>
      <c r="P1936" s="9"/>
      <c r="Q1936" s="9"/>
      <c r="R1936" s="9"/>
      <c r="S1936" s="9"/>
    </row>
    <row r="1937" spans="9:19" x14ac:dyDescent="0.3">
      <c r="I1937" s="9"/>
      <c r="J1937" s="9"/>
      <c r="K1937" s="9"/>
      <c r="L1937" s="9"/>
      <c r="M1937" s="9"/>
      <c r="N1937" s="9"/>
      <c r="O1937" s="9"/>
      <c r="P1937" s="9"/>
      <c r="Q1937" s="9"/>
      <c r="R1937" s="9"/>
      <c r="S1937" s="9"/>
    </row>
    <row r="1938" spans="9:19" x14ac:dyDescent="0.3">
      <c r="I1938" s="9"/>
      <c r="J1938" s="9"/>
      <c r="K1938" s="9"/>
      <c r="L1938" s="9"/>
      <c r="M1938" s="9"/>
      <c r="N1938" s="9"/>
      <c r="O1938" s="9"/>
      <c r="P1938" s="9"/>
      <c r="Q1938" s="9"/>
      <c r="R1938" s="9"/>
      <c r="S1938" s="9"/>
    </row>
    <row r="1939" spans="9:19" x14ac:dyDescent="0.3">
      <c r="I1939" s="9"/>
      <c r="J1939" s="9"/>
      <c r="K1939" s="9"/>
      <c r="L1939" s="9"/>
      <c r="M1939" s="9"/>
      <c r="N1939" s="9"/>
      <c r="O1939" s="9"/>
      <c r="P1939" s="9"/>
      <c r="Q1939" s="9"/>
      <c r="R1939" s="9"/>
      <c r="S1939" s="9"/>
    </row>
    <row r="1940" spans="9:19" x14ac:dyDescent="0.3">
      <c r="I1940" s="9"/>
      <c r="J1940" s="9"/>
      <c r="K1940" s="9"/>
      <c r="L1940" s="9"/>
      <c r="M1940" s="9"/>
      <c r="N1940" s="9"/>
      <c r="O1940" s="9"/>
      <c r="P1940" s="9"/>
      <c r="Q1940" s="9"/>
      <c r="R1940" s="9"/>
      <c r="S1940" s="9"/>
    </row>
    <row r="1941" spans="9:19" x14ac:dyDescent="0.3">
      <c r="I1941" s="9"/>
      <c r="J1941" s="9"/>
      <c r="K1941" s="9"/>
      <c r="L1941" s="9"/>
      <c r="M1941" s="9"/>
      <c r="N1941" s="9"/>
      <c r="O1941" s="9"/>
      <c r="P1941" s="9"/>
      <c r="Q1941" s="9"/>
      <c r="R1941" s="9"/>
      <c r="S1941" s="9"/>
    </row>
    <row r="1942" spans="9:19" x14ac:dyDescent="0.3">
      <c r="I1942" s="9"/>
      <c r="J1942" s="9"/>
      <c r="K1942" s="9"/>
      <c r="L1942" s="9"/>
      <c r="M1942" s="9"/>
      <c r="N1942" s="9"/>
      <c r="O1942" s="9"/>
      <c r="P1942" s="9"/>
      <c r="Q1942" s="9"/>
      <c r="R1942" s="9"/>
      <c r="S1942" s="9"/>
    </row>
    <row r="1943" spans="9:19" x14ac:dyDescent="0.3">
      <c r="I1943" s="9"/>
      <c r="J1943" s="9"/>
      <c r="K1943" s="9"/>
      <c r="L1943" s="9"/>
      <c r="M1943" s="9"/>
      <c r="N1943" s="9"/>
      <c r="O1943" s="9"/>
      <c r="P1943" s="9"/>
      <c r="Q1943" s="9"/>
      <c r="R1943" s="9"/>
      <c r="S1943" s="9"/>
    </row>
    <row r="1944" spans="9:19" x14ac:dyDescent="0.3">
      <c r="I1944" s="9"/>
      <c r="J1944" s="9"/>
      <c r="K1944" s="9"/>
      <c r="L1944" s="9"/>
      <c r="M1944" s="9"/>
      <c r="N1944" s="9"/>
      <c r="O1944" s="9"/>
      <c r="P1944" s="9"/>
      <c r="Q1944" s="9"/>
      <c r="R1944" s="9"/>
      <c r="S1944" s="9"/>
    </row>
    <row r="1945" spans="9:19" x14ac:dyDescent="0.3">
      <c r="I1945" s="9"/>
      <c r="J1945" s="9"/>
      <c r="K1945" s="9"/>
      <c r="L1945" s="9"/>
      <c r="M1945" s="9"/>
      <c r="N1945" s="9"/>
      <c r="O1945" s="9"/>
      <c r="P1945" s="9"/>
      <c r="Q1945" s="9"/>
      <c r="R1945" s="9"/>
      <c r="S1945" s="9"/>
    </row>
    <row r="1946" spans="9:19" x14ac:dyDescent="0.3">
      <c r="I1946" s="9"/>
      <c r="J1946" s="9"/>
      <c r="K1946" s="9"/>
      <c r="L1946" s="9"/>
      <c r="M1946" s="9"/>
      <c r="N1946" s="9"/>
      <c r="O1946" s="9"/>
      <c r="P1946" s="9"/>
      <c r="Q1946" s="9"/>
      <c r="R1946" s="9"/>
      <c r="S1946" s="9"/>
    </row>
    <row r="1947" spans="9:19" x14ac:dyDescent="0.3">
      <c r="I1947" s="9"/>
      <c r="J1947" s="9"/>
      <c r="K1947" s="9"/>
      <c r="L1947" s="9"/>
      <c r="M1947" s="9"/>
      <c r="N1947" s="9"/>
      <c r="O1947" s="9"/>
      <c r="P1947" s="9"/>
      <c r="Q1947" s="9"/>
      <c r="R1947" s="9"/>
      <c r="S1947" s="9"/>
    </row>
    <row r="1948" spans="9:19" x14ac:dyDescent="0.3">
      <c r="I1948" s="9"/>
      <c r="J1948" s="9"/>
      <c r="K1948" s="9"/>
      <c r="L1948" s="9"/>
      <c r="M1948" s="9"/>
      <c r="N1948" s="9"/>
      <c r="O1948" s="9"/>
      <c r="P1948" s="9"/>
      <c r="Q1948" s="9"/>
      <c r="R1948" s="9"/>
      <c r="S1948" s="9"/>
    </row>
    <row r="1949" spans="9:19" x14ac:dyDescent="0.3">
      <c r="I1949" s="9"/>
      <c r="J1949" s="9"/>
      <c r="K1949" s="9"/>
      <c r="L1949" s="9"/>
      <c r="M1949" s="9"/>
      <c r="N1949" s="9"/>
      <c r="O1949" s="9"/>
      <c r="P1949" s="9"/>
      <c r="Q1949" s="9"/>
      <c r="R1949" s="9"/>
      <c r="S1949" s="9"/>
    </row>
    <row r="1950" spans="9:19" x14ac:dyDescent="0.3">
      <c r="I1950" s="9"/>
      <c r="J1950" s="9"/>
      <c r="K1950" s="9"/>
      <c r="L1950" s="9"/>
      <c r="M1950" s="9"/>
      <c r="N1950" s="9"/>
      <c r="O1950" s="9"/>
      <c r="P1950" s="9"/>
      <c r="Q1950" s="9"/>
      <c r="R1950" s="9"/>
      <c r="S1950" s="9"/>
    </row>
    <row r="1951" spans="9:19" x14ac:dyDescent="0.3">
      <c r="I1951" s="9"/>
      <c r="J1951" s="9"/>
      <c r="K1951" s="9"/>
      <c r="L1951" s="9"/>
      <c r="M1951" s="9"/>
      <c r="N1951" s="9"/>
      <c r="O1951" s="9"/>
      <c r="P1951" s="9"/>
      <c r="Q1951" s="9"/>
      <c r="R1951" s="9"/>
      <c r="S1951" s="9"/>
    </row>
    <row r="1952" spans="9:19" x14ac:dyDescent="0.3">
      <c r="I1952" s="9"/>
      <c r="J1952" s="9"/>
      <c r="K1952" s="9"/>
      <c r="L1952" s="9"/>
      <c r="M1952" s="9"/>
      <c r="N1952" s="9"/>
      <c r="O1952" s="9"/>
      <c r="P1952" s="9"/>
      <c r="Q1952" s="9"/>
      <c r="R1952" s="9"/>
      <c r="S1952" s="9"/>
    </row>
    <row r="1953" spans="9:19" x14ac:dyDescent="0.3">
      <c r="I1953" s="9"/>
      <c r="J1953" s="9"/>
      <c r="K1953" s="9"/>
      <c r="L1953" s="9"/>
      <c r="M1953" s="9"/>
      <c r="N1953" s="9"/>
      <c r="O1953" s="9"/>
      <c r="P1953" s="9"/>
      <c r="Q1953" s="9"/>
      <c r="R1953" s="9"/>
      <c r="S1953" s="9"/>
    </row>
    <row r="1954" spans="9:19" x14ac:dyDescent="0.3">
      <c r="I1954" s="9"/>
      <c r="J1954" s="9"/>
      <c r="K1954" s="9"/>
      <c r="L1954" s="9"/>
      <c r="M1954" s="9"/>
      <c r="N1954" s="9"/>
      <c r="O1954" s="9"/>
      <c r="P1954" s="9"/>
      <c r="Q1954" s="9"/>
      <c r="R1954" s="9"/>
      <c r="S1954" s="9"/>
    </row>
    <row r="1955" spans="9:19" x14ac:dyDescent="0.3">
      <c r="I1955" s="9"/>
      <c r="J1955" s="9"/>
      <c r="K1955" s="9"/>
      <c r="L1955" s="9"/>
      <c r="M1955" s="9"/>
      <c r="N1955" s="9"/>
      <c r="O1955" s="9"/>
      <c r="P1955" s="9"/>
      <c r="Q1955" s="9"/>
      <c r="R1955" s="9"/>
      <c r="S1955" s="9"/>
    </row>
    <row r="1956" spans="9:19" x14ac:dyDescent="0.3">
      <c r="I1956" s="9"/>
      <c r="J1956" s="9"/>
      <c r="K1956" s="9"/>
      <c r="L1956" s="9"/>
      <c r="M1956" s="9"/>
      <c r="N1956" s="9"/>
      <c r="O1956" s="9"/>
      <c r="P1956" s="9"/>
      <c r="Q1956" s="9"/>
      <c r="R1956" s="9"/>
      <c r="S1956" s="9"/>
    </row>
    <row r="1957" spans="9:19" x14ac:dyDescent="0.3">
      <c r="I1957" s="9"/>
      <c r="J1957" s="9"/>
      <c r="K1957" s="9"/>
      <c r="L1957" s="9"/>
      <c r="M1957" s="9"/>
      <c r="N1957" s="9"/>
      <c r="O1957" s="9"/>
      <c r="P1957" s="9"/>
      <c r="Q1957" s="9"/>
      <c r="R1957" s="9"/>
      <c r="S1957" s="9"/>
    </row>
    <row r="1958" spans="9:19" x14ac:dyDescent="0.3">
      <c r="I1958" s="9"/>
      <c r="J1958" s="9"/>
      <c r="K1958" s="9"/>
      <c r="L1958" s="9"/>
      <c r="M1958" s="9"/>
      <c r="N1958" s="9"/>
      <c r="O1958" s="9"/>
      <c r="P1958" s="9"/>
      <c r="Q1958" s="9"/>
      <c r="R1958" s="9"/>
      <c r="S1958" s="9"/>
    </row>
    <row r="1959" spans="9:19" x14ac:dyDescent="0.3">
      <c r="I1959" s="9"/>
      <c r="J1959" s="9"/>
      <c r="K1959" s="9"/>
      <c r="L1959" s="9"/>
      <c r="M1959" s="9"/>
      <c r="N1959" s="9"/>
      <c r="O1959" s="9"/>
      <c r="P1959" s="9"/>
      <c r="Q1959" s="9"/>
      <c r="R1959" s="9"/>
      <c r="S1959" s="9"/>
    </row>
    <row r="1960" spans="9:19" x14ac:dyDescent="0.3">
      <c r="I1960" s="9"/>
      <c r="J1960" s="9"/>
      <c r="K1960" s="9"/>
      <c r="L1960" s="9"/>
      <c r="M1960" s="9"/>
      <c r="N1960" s="9"/>
      <c r="O1960" s="9"/>
      <c r="P1960" s="9"/>
      <c r="Q1960" s="9"/>
      <c r="R1960" s="9"/>
      <c r="S1960" s="9"/>
    </row>
    <row r="1961" spans="9:19" x14ac:dyDescent="0.3">
      <c r="I1961" s="9"/>
      <c r="J1961" s="9"/>
      <c r="K1961" s="9"/>
      <c r="L1961" s="9"/>
      <c r="M1961" s="9"/>
      <c r="N1961" s="9"/>
      <c r="O1961" s="9"/>
      <c r="P1961" s="9"/>
      <c r="Q1961" s="9"/>
      <c r="R1961" s="9"/>
      <c r="S1961" s="9"/>
    </row>
    <row r="1962" spans="9:19" x14ac:dyDescent="0.3">
      <c r="I1962" s="9"/>
      <c r="J1962" s="9"/>
      <c r="K1962" s="9"/>
      <c r="L1962" s="9"/>
      <c r="M1962" s="9"/>
      <c r="N1962" s="9"/>
      <c r="O1962" s="9"/>
      <c r="P1962" s="9"/>
      <c r="Q1962" s="9"/>
      <c r="R1962" s="9"/>
      <c r="S1962" s="9"/>
    </row>
    <row r="1963" spans="9:19" x14ac:dyDescent="0.3">
      <c r="I1963" s="9"/>
      <c r="J1963" s="9"/>
      <c r="K1963" s="9"/>
      <c r="L1963" s="9"/>
      <c r="M1963" s="9"/>
      <c r="N1963" s="9"/>
      <c r="O1963" s="9"/>
      <c r="P1963" s="9"/>
      <c r="Q1963" s="9"/>
      <c r="R1963" s="9"/>
      <c r="S1963" s="9"/>
    </row>
    <row r="1964" spans="9:19" x14ac:dyDescent="0.3">
      <c r="I1964" s="9"/>
      <c r="J1964" s="9"/>
      <c r="K1964" s="9"/>
      <c r="L1964" s="9"/>
      <c r="M1964" s="9"/>
      <c r="N1964" s="9"/>
      <c r="O1964" s="9"/>
      <c r="P1964" s="9"/>
      <c r="Q1964" s="9"/>
      <c r="R1964" s="9"/>
      <c r="S1964" s="9"/>
    </row>
    <row r="1965" spans="9:19" x14ac:dyDescent="0.3">
      <c r="I1965" s="9"/>
      <c r="J1965" s="9"/>
      <c r="K1965" s="9"/>
      <c r="L1965" s="9"/>
      <c r="M1965" s="9"/>
      <c r="N1965" s="9"/>
      <c r="O1965" s="9"/>
      <c r="P1965" s="9"/>
      <c r="Q1965" s="9"/>
      <c r="R1965" s="9"/>
      <c r="S1965" s="9"/>
    </row>
    <row r="1966" spans="9:19" x14ac:dyDescent="0.3">
      <c r="I1966" s="9"/>
      <c r="J1966" s="9"/>
      <c r="K1966" s="9"/>
      <c r="L1966" s="9"/>
      <c r="M1966" s="9"/>
      <c r="N1966" s="9"/>
      <c r="O1966" s="9"/>
      <c r="P1966" s="9"/>
      <c r="Q1966" s="9"/>
      <c r="R1966" s="9"/>
      <c r="S1966" s="9"/>
    </row>
    <row r="1967" spans="9:19" x14ac:dyDescent="0.3">
      <c r="I1967" s="9"/>
      <c r="J1967" s="9"/>
      <c r="K1967" s="9"/>
      <c r="L1967" s="9"/>
      <c r="M1967" s="9"/>
      <c r="N1967" s="9"/>
      <c r="O1967" s="9"/>
      <c r="P1967" s="9"/>
      <c r="Q1967" s="9"/>
      <c r="R1967" s="9"/>
      <c r="S1967" s="9"/>
    </row>
    <row r="1968" spans="9:19" x14ac:dyDescent="0.3">
      <c r="I1968" s="9"/>
      <c r="J1968" s="9"/>
      <c r="K1968" s="9"/>
      <c r="L1968" s="9"/>
      <c r="M1968" s="9"/>
      <c r="N1968" s="9"/>
      <c r="O1968" s="9"/>
      <c r="P1968" s="9"/>
      <c r="Q1968" s="9"/>
      <c r="R1968" s="9"/>
      <c r="S1968" s="9"/>
    </row>
    <row r="1969" spans="9:19" x14ac:dyDescent="0.3">
      <c r="I1969" s="9"/>
      <c r="J1969" s="9"/>
      <c r="K1969" s="9"/>
      <c r="L1969" s="9"/>
      <c r="M1969" s="9"/>
      <c r="N1969" s="9"/>
      <c r="O1969" s="9"/>
      <c r="P1969" s="9"/>
      <c r="Q1969" s="9"/>
      <c r="R1969" s="9"/>
      <c r="S1969" s="9"/>
    </row>
    <row r="1970" spans="9:19" x14ac:dyDescent="0.3">
      <c r="I1970" s="9"/>
      <c r="J1970" s="9"/>
      <c r="K1970" s="9"/>
      <c r="L1970" s="9"/>
      <c r="M1970" s="9"/>
      <c r="N1970" s="9"/>
      <c r="O1970" s="9"/>
      <c r="P1970" s="9"/>
      <c r="Q1970" s="9"/>
      <c r="R1970" s="9"/>
      <c r="S1970" s="9"/>
    </row>
    <row r="1971" spans="9:19" x14ac:dyDescent="0.3">
      <c r="I1971" s="9"/>
      <c r="J1971" s="9"/>
      <c r="K1971" s="9"/>
      <c r="L1971" s="9"/>
      <c r="M1971" s="9"/>
      <c r="N1971" s="9"/>
      <c r="O1971" s="9"/>
      <c r="P1971" s="9"/>
      <c r="Q1971" s="9"/>
      <c r="R1971" s="9"/>
      <c r="S1971" s="9"/>
    </row>
    <row r="1972" spans="9:19" x14ac:dyDescent="0.3">
      <c r="I1972" s="9"/>
      <c r="J1972" s="9"/>
      <c r="K1972" s="9"/>
      <c r="L1972" s="9"/>
      <c r="M1972" s="9"/>
      <c r="N1972" s="9"/>
      <c r="O1972" s="9"/>
      <c r="P1972" s="9"/>
      <c r="Q1972" s="9"/>
      <c r="R1972" s="9"/>
      <c r="S1972" s="9"/>
    </row>
    <row r="1973" spans="9:19" x14ac:dyDescent="0.3">
      <c r="I1973" s="9"/>
      <c r="J1973" s="9"/>
      <c r="K1973" s="9"/>
      <c r="L1973" s="9"/>
      <c r="M1973" s="9"/>
      <c r="N1973" s="9"/>
      <c r="O1973" s="9"/>
      <c r="P1973" s="9"/>
      <c r="Q1973" s="9"/>
      <c r="R1973" s="9"/>
      <c r="S1973" s="9"/>
    </row>
    <row r="1974" spans="9:19" x14ac:dyDescent="0.3">
      <c r="I1974" s="9"/>
      <c r="J1974" s="9"/>
      <c r="K1974" s="9"/>
      <c r="L1974" s="9"/>
      <c r="M1974" s="9"/>
      <c r="N1974" s="9"/>
      <c r="O1974" s="9"/>
      <c r="P1974" s="9"/>
      <c r="Q1974" s="9"/>
      <c r="R1974" s="9"/>
      <c r="S1974" s="9"/>
    </row>
    <row r="1975" spans="9:19" x14ac:dyDescent="0.3">
      <c r="I1975" s="9"/>
      <c r="J1975" s="9"/>
      <c r="K1975" s="9"/>
      <c r="L1975" s="9"/>
      <c r="M1975" s="9"/>
      <c r="N1975" s="9"/>
      <c r="O1975" s="9"/>
      <c r="P1975" s="9"/>
      <c r="Q1975" s="9"/>
      <c r="R1975" s="9"/>
      <c r="S1975" s="9"/>
    </row>
    <row r="1976" spans="9:19" x14ac:dyDescent="0.3">
      <c r="I1976" s="9"/>
      <c r="J1976" s="9"/>
      <c r="K1976" s="9"/>
      <c r="L1976" s="9"/>
      <c r="M1976" s="9"/>
      <c r="N1976" s="9"/>
      <c r="O1976" s="9"/>
      <c r="P1976" s="9"/>
      <c r="Q1976" s="9"/>
      <c r="R1976" s="9"/>
      <c r="S1976" s="9"/>
    </row>
    <row r="1977" spans="9:19" x14ac:dyDescent="0.3">
      <c r="I1977" s="9"/>
      <c r="J1977" s="9"/>
      <c r="K1977" s="9"/>
      <c r="L1977" s="9"/>
      <c r="M1977" s="9"/>
      <c r="N1977" s="9"/>
      <c r="O1977" s="9"/>
      <c r="P1977" s="9"/>
      <c r="Q1977" s="9"/>
      <c r="R1977" s="9"/>
      <c r="S1977" s="9"/>
    </row>
    <row r="1978" spans="9:19" x14ac:dyDescent="0.3">
      <c r="I1978" s="9"/>
      <c r="J1978" s="9"/>
      <c r="K1978" s="9"/>
      <c r="L1978" s="9"/>
      <c r="M1978" s="9"/>
      <c r="N1978" s="9"/>
      <c r="O1978" s="9"/>
      <c r="P1978" s="9"/>
      <c r="Q1978" s="9"/>
      <c r="R1978" s="9"/>
      <c r="S1978" s="9"/>
    </row>
    <row r="1979" spans="9:19" x14ac:dyDescent="0.3">
      <c r="I1979" s="9"/>
      <c r="J1979" s="9"/>
      <c r="K1979" s="9"/>
      <c r="L1979" s="9"/>
      <c r="M1979" s="9"/>
      <c r="N1979" s="9"/>
      <c r="O1979" s="9"/>
      <c r="P1979" s="9"/>
      <c r="Q1979" s="9"/>
      <c r="R1979" s="9"/>
      <c r="S1979" s="9"/>
    </row>
    <row r="1980" spans="9:19" x14ac:dyDescent="0.3">
      <c r="I1980" s="9"/>
      <c r="J1980" s="9"/>
      <c r="K1980" s="9"/>
      <c r="L1980" s="9"/>
      <c r="M1980" s="9"/>
      <c r="N1980" s="9"/>
      <c r="O1980" s="9"/>
      <c r="P1980" s="9"/>
      <c r="Q1980" s="9"/>
      <c r="R1980" s="9"/>
      <c r="S1980" s="9"/>
    </row>
    <row r="1981" spans="9:19" x14ac:dyDescent="0.3">
      <c r="I1981" s="9"/>
      <c r="J1981" s="9"/>
      <c r="K1981" s="9"/>
      <c r="L1981" s="9"/>
      <c r="M1981" s="9"/>
      <c r="N1981" s="9"/>
      <c r="O1981" s="9"/>
      <c r="P1981" s="9"/>
      <c r="Q1981" s="9"/>
      <c r="R1981" s="9"/>
      <c r="S1981" s="9"/>
    </row>
    <row r="1982" spans="9:19" x14ac:dyDescent="0.3">
      <c r="I1982" s="9"/>
      <c r="J1982" s="9"/>
      <c r="K1982" s="9"/>
      <c r="L1982" s="9"/>
      <c r="M1982" s="9"/>
      <c r="N1982" s="9"/>
      <c r="O1982" s="9"/>
      <c r="P1982" s="9"/>
      <c r="Q1982" s="9"/>
      <c r="R1982" s="9"/>
      <c r="S1982" s="9"/>
    </row>
    <row r="1983" spans="9:19" x14ac:dyDescent="0.3">
      <c r="M1983" s="9"/>
      <c r="N1983" s="9"/>
      <c r="O1983" s="9"/>
      <c r="P1983" s="9"/>
      <c r="Q1983" s="9"/>
      <c r="R1983" s="9"/>
      <c r="S1983" s="9"/>
    </row>
  </sheetData>
  <mergeCells count="1">
    <mergeCell ref="N3:S35"/>
  </mergeCells>
  <phoneticPr fontId="8" type="noConversion"/>
  <dataValidations count="2">
    <dataValidation type="list" allowBlank="1" showInputMessage="1" showErrorMessage="1" sqref="B14:B179 B2" xr:uid="{00000000-0002-0000-0200-000000000000}">
      <formula1>$J$1:$L$1</formula1>
    </dataValidation>
    <dataValidation type="list" allowBlank="1" showInputMessage="1" showErrorMessage="1" sqref="B3:B12" xr:uid="{547CD898-1182-4CA5-878C-F711E1726456}">
      <formula1>$K$1:$M$1</formula1>
    </dataValidation>
  </dataValidations>
  <pageMargins left="0.7" right="0.7" top="0.75" bottom="0.75" header="0.3" footer="0.3"/>
  <pageSetup paperSize="9" scale="3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849EA5-4523-4F8D-9B39-3BD757204F2B}">
          <x14:formula1>
            <xm:f>listy!$A:$A</xm:f>
          </x14:formula1>
          <xm:sqref>G2:G179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04CA3-A6FE-4741-B08F-0AEE6AEF22DE}">
  <dimension ref="A1:A3"/>
  <sheetViews>
    <sheetView workbookViewId="0">
      <selection activeCell="B5" sqref="B5"/>
    </sheetView>
  </sheetViews>
  <sheetFormatPr defaultRowHeight="14.4" x14ac:dyDescent="0.3"/>
  <sheetData>
    <row r="1" spans="1:1" x14ac:dyDescent="0.3">
      <c r="A1" t="s">
        <v>81</v>
      </c>
    </row>
    <row r="2" spans="1:1" x14ac:dyDescent="0.3">
      <c r="A2" s="75" t="s">
        <v>84</v>
      </c>
    </row>
    <row r="3" spans="1:1" x14ac:dyDescent="0.3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topLeftCell="A3" workbookViewId="0">
      <selection activeCell="B14" sqref="B14"/>
    </sheetView>
  </sheetViews>
  <sheetFormatPr defaultRowHeight="14.4" x14ac:dyDescent="0.3"/>
  <cols>
    <col min="1" max="2" width="33.5546875" customWidth="1"/>
    <col min="3" max="3" width="16.44140625" customWidth="1"/>
    <col min="4" max="4" width="18.44140625" customWidth="1"/>
    <col min="5" max="5" width="20.109375" customWidth="1"/>
  </cols>
  <sheetData>
    <row r="1" spans="1:8" ht="34.5" customHeight="1" x14ac:dyDescent="0.3">
      <c r="A1" s="91" t="s">
        <v>61</v>
      </c>
      <c r="B1" s="91"/>
      <c r="C1" s="91"/>
      <c r="D1" s="91"/>
      <c r="E1" s="91"/>
      <c r="F1" s="38"/>
      <c r="G1" s="38"/>
      <c r="H1" s="38"/>
    </row>
    <row r="2" spans="1:8" ht="43.2" customHeight="1" x14ac:dyDescent="0.3">
      <c r="A2" s="92"/>
      <c r="B2" s="92"/>
      <c r="C2" s="92"/>
      <c r="D2" s="92"/>
      <c r="E2" s="92"/>
    </row>
    <row r="3" spans="1:8" ht="75" customHeight="1" x14ac:dyDescent="0.3">
      <c r="A3" s="93" t="s">
        <v>62</v>
      </c>
      <c r="B3" s="93"/>
      <c r="C3" s="93"/>
      <c r="D3" s="93"/>
      <c r="E3" s="93"/>
    </row>
    <row r="4" spans="1:8" ht="113.25" customHeight="1" x14ac:dyDescent="0.3">
      <c r="A4" s="87" t="s">
        <v>63</v>
      </c>
      <c r="B4" s="87" t="s">
        <v>89</v>
      </c>
      <c r="C4" s="87" t="s">
        <v>64</v>
      </c>
      <c r="D4" s="87" t="s">
        <v>65</v>
      </c>
      <c r="E4" s="87" t="s">
        <v>66</v>
      </c>
    </row>
    <row r="5" spans="1:8" ht="27" customHeight="1" x14ac:dyDescent="0.3">
      <c r="A5" s="32"/>
      <c r="B5" s="32"/>
      <c r="C5" s="64"/>
      <c r="D5" s="65"/>
      <c r="E5" s="66">
        <f>(C5*D5)</f>
        <v>0</v>
      </c>
    </row>
    <row r="6" spans="1:8" ht="25.5" customHeight="1" x14ac:dyDescent="0.3">
      <c r="A6" s="32"/>
      <c r="B6" s="32"/>
      <c r="C6" s="64"/>
      <c r="D6" s="65"/>
      <c r="E6" s="66">
        <f>(C6*D6)</f>
        <v>0</v>
      </c>
    </row>
    <row r="7" spans="1:8" ht="24" customHeight="1" x14ac:dyDescent="0.3">
      <c r="A7" s="67"/>
      <c r="B7" s="67"/>
      <c r="C7" s="66"/>
      <c r="D7" s="68"/>
      <c r="E7" s="66">
        <f t="shared" ref="E7:E10" si="0">(C7*D7)</f>
        <v>0</v>
      </c>
    </row>
    <row r="8" spans="1:8" ht="25.5" customHeight="1" x14ac:dyDescent="0.3">
      <c r="A8" s="67"/>
      <c r="B8" s="67"/>
      <c r="C8" s="66"/>
      <c r="D8" s="68"/>
      <c r="E8" s="66">
        <f t="shared" si="0"/>
        <v>0</v>
      </c>
    </row>
    <row r="9" spans="1:8" ht="25.5" customHeight="1" x14ac:dyDescent="0.3">
      <c r="A9" s="67"/>
      <c r="B9" s="67"/>
      <c r="C9" s="66"/>
      <c r="D9" s="68"/>
      <c r="E9" s="66">
        <f t="shared" si="0"/>
        <v>0</v>
      </c>
    </row>
    <row r="10" spans="1:8" ht="27.75" customHeight="1" x14ac:dyDescent="0.3">
      <c r="A10" s="67"/>
      <c r="B10" s="67"/>
      <c r="C10" s="66"/>
      <c r="D10" s="68"/>
      <c r="E10" s="66">
        <f t="shared" si="0"/>
        <v>0</v>
      </c>
    </row>
    <row r="11" spans="1:8" ht="27.75" customHeight="1" x14ac:dyDescent="0.3">
      <c r="A11" s="39" t="s">
        <v>67</v>
      </c>
      <c r="B11" s="39"/>
      <c r="C11" s="38"/>
      <c r="D11" s="38"/>
      <c r="E11" s="40">
        <f>SUM(E5:E10)</f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40"/>
  <sheetViews>
    <sheetView zoomScaleNormal="100" workbookViewId="0">
      <selection activeCell="B8" sqref="B8"/>
    </sheetView>
  </sheetViews>
  <sheetFormatPr defaultRowHeight="14.4" x14ac:dyDescent="0.3"/>
  <cols>
    <col min="1" max="1" width="14.88671875" style="9" bestFit="1" customWidth="1"/>
    <col min="2" max="2" width="33.88671875" style="9" bestFit="1" customWidth="1"/>
    <col min="3" max="3" width="12.33203125" style="9" customWidth="1"/>
    <col min="4" max="4" width="18.33203125" style="9" customWidth="1"/>
    <col min="5" max="5" width="18.5546875" style="9" customWidth="1"/>
    <col min="6" max="6" width="20.6640625" style="9" customWidth="1"/>
    <col min="7" max="7" width="10.6640625" style="9" customWidth="1"/>
    <col min="8" max="8" width="15" style="9" customWidth="1"/>
    <col min="9" max="9" width="33.88671875" style="9" bestFit="1" customWidth="1"/>
    <col min="10" max="10" width="21.6640625" style="9" customWidth="1"/>
    <col min="11" max="11" width="8.88671875" style="9"/>
    <col min="12" max="12" width="16.5546875" style="9" customWidth="1"/>
    <col min="13" max="14" width="8.88671875" style="9"/>
    <col min="15" max="15" width="13" style="9" customWidth="1"/>
    <col min="16" max="49" width="8.88671875" style="9"/>
  </cols>
  <sheetData>
    <row r="1" spans="1:49" s="2" customFormat="1" ht="85.5" customHeight="1" x14ac:dyDescent="0.3">
      <c r="A1" s="30" t="s">
        <v>44</v>
      </c>
      <c r="B1" s="30" t="s">
        <v>76</v>
      </c>
      <c r="C1" s="30" t="s">
        <v>77</v>
      </c>
      <c r="D1" s="30" t="s">
        <v>51</v>
      </c>
      <c r="E1" s="30" t="s">
        <v>52</v>
      </c>
      <c r="F1" s="30" t="s">
        <v>53</v>
      </c>
      <c r="G1" s="31" t="s">
        <v>1</v>
      </c>
      <c r="H1" s="9"/>
      <c r="I1" s="8" t="s">
        <v>43</v>
      </c>
      <c r="J1" s="9"/>
      <c r="K1" s="15"/>
      <c r="L1" s="6" t="s">
        <v>14</v>
      </c>
      <c r="M1" s="15"/>
      <c r="N1" s="15"/>
      <c r="O1" s="15"/>
      <c r="P1" s="16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</row>
    <row r="2" spans="1:49" ht="15" customHeight="1" x14ac:dyDescent="0.3">
      <c r="A2" s="32"/>
      <c r="B2" s="32"/>
      <c r="C2" s="32"/>
      <c r="D2" s="32"/>
      <c r="E2" s="32"/>
      <c r="F2" s="32"/>
      <c r="G2" s="33">
        <f>IF(E2=2,(C2*D2*F2),IF(E2=1,(C2*D2*F2/60),0))</f>
        <v>0</v>
      </c>
      <c r="I2" s="7">
        <f>SUM(Tabela1[[#All],[Wartość]])</f>
        <v>0</v>
      </c>
      <c r="L2" s="94" t="s">
        <v>54</v>
      </c>
      <c r="M2" s="94"/>
      <c r="N2" s="94"/>
      <c r="O2" s="94"/>
    </row>
    <row r="3" spans="1:49" x14ac:dyDescent="0.3">
      <c r="A3" s="32"/>
      <c r="B3" s="32"/>
      <c r="C3" s="32"/>
      <c r="D3" s="49"/>
      <c r="E3" s="32"/>
      <c r="F3" s="32"/>
      <c r="G3" s="33">
        <f>IF(E3=2,(C3*D3*F3),IF(E3=1,(C3*D3*F3/60),0))</f>
        <v>0</v>
      </c>
      <c r="L3" s="94"/>
      <c r="M3" s="94"/>
      <c r="N3" s="94"/>
      <c r="O3" s="94"/>
    </row>
    <row r="4" spans="1:49" x14ac:dyDescent="0.3">
      <c r="A4" s="32"/>
      <c r="B4" s="32"/>
      <c r="C4" s="32"/>
      <c r="D4" s="49"/>
      <c r="E4" s="32"/>
      <c r="F4" s="32"/>
      <c r="G4" s="33">
        <f t="shared" ref="G4:G40" si="0">IF(E4=2,(C4*D4*F4),IF(E4=1,(C4*D4*F4/60),0))</f>
        <v>0</v>
      </c>
      <c r="L4" s="94"/>
      <c r="M4" s="94"/>
      <c r="N4" s="94"/>
      <c r="O4" s="94"/>
    </row>
    <row r="5" spans="1:49" x14ac:dyDescent="0.3">
      <c r="A5" s="32"/>
      <c r="B5" s="32"/>
      <c r="C5" s="32"/>
      <c r="D5" s="32"/>
      <c r="E5" s="32"/>
      <c r="F5" s="32"/>
      <c r="G5" s="33">
        <f t="shared" si="0"/>
        <v>0</v>
      </c>
      <c r="L5" s="94"/>
      <c r="M5" s="94"/>
      <c r="N5" s="94"/>
      <c r="O5" s="94"/>
    </row>
    <row r="6" spans="1:49" x14ac:dyDescent="0.3">
      <c r="A6" s="32"/>
      <c r="B6" s="32"/>
      <c r="C6" s="32"/>
      <c r="D6" s="49"/>
      <c r="E6" s="32"/>
      <c r="F6" s="32"/>
      <c r="G6" s="33">
        <f t="shared" si="0"/>
        <v>0</v>
      </c>
      <c r="L6" s="94"/>
      <c r="M6" s="94"/>
      <c r="N6" s="94"/>
      <c r="O6" s="94"/>
    </row>
    <row r="7" spans="1:49" x14ac:dyDescent="0.3">
      <c r="A7" s="32"/>
      <c r="B7" s="32"/>
      <c r="C7" s="32"/>
      <c r="D7" s="32"/>
      <c r="E7" s="32"/>
      <c r="F7" s="32"/>
      <c r="G7" s="33">
        <f t="shared" si="0"/>
        <v>0</v>
      </c>
      <c r="L7" s="94"/>
      <c r="M7" s="94"/>
      <c r="N7" s="94"/>
      <c r="O7" s="94"/>
    </row>
    <row r="8" spans="1:49" ht="43.2" x14ac:dyDescent="0.3">
      <c r="A8" s="32"/>
      <c r="B8" s="32"/>
      <c r="C8" s="32"/>
      <c r="D8" s="32"/>
      <c r="E8" s="32"/>
      <c r="F8" s="32"/>
      <c r="G8" s="33">
        <f t="shared" si="0"/>
        <v>0</v>
      </c>
      <c r="I8" s="13" t="s">
        <v>42</v>
      </c>
      <c r="J8" s="14" t="s">
        <v>45</v>
      </c>
      <c r="L8" s="94"/>
      <c r="M8" s="94"/>
      <c r="N8" s="94"/>
      <c r="O8" s="94"/>
    </row>
    <row r="9" spans="1:49" ht="37.5" customHeight="1" x14ac:dyDescent="0.3">
      <c r="A9" s="32"/>
      <c r="B9" s="32"/>
      <c r="C9" s="32"/>
      <c r="D9" s="32"/>
      <c r="E9" s="32"/>
      <c r="F9" s="32"/>
      <c r="G9" s="33">
        <f t="shared" si="0"/>
        <v>0</v>
      </c>
      <c r="I9" s="12" t="s">
        <v>15</v>
      </c>
      <c r="J9" s="50">
        <f t="shared" ref="J9:J35" si="1">SUMIFS(G$1:G$1046616,B$1:B$1046616,I9)</f>
        <v>0</v>
      </c>
      <c r="L9" s="94"/>
      <c r="M9" s="94"/>
      <c r="N9" s="94"/>
      <c r="O9" s="94"/>
    </row>
    <row r="10" spans="1:49" ht="37.5" customHeight="1" x14ac:dyDescent="0.3">
      <c r="A10" s="32"/>
      <c r="B10" s="32"/>
      <c r="C10" s="32"/>
      <c r="D10" s="32"/>
      <c r="E10" s="32"/>
      <c r="F10" s="32"/>
      <c r="G10" s="33">
        <f t="shared" si="0"/>
        <v>0</v>
      </c>
      <c r="I10" s="12" t="s">
        <v>16</v>
      </c>
      <c r="J10" s="50">
        <f t="shared" si="1"/>
        <v>0</v>
      </c>
      <c r="L10" s="94"/>
      <c r="M10" s="94"/>
      <c r="N10" s="94"/>
      <c r="O10" s="94"/>
    </row>
    <row r="11" spans="1:49" x14ac:dyDescent="0.3">
      <c r="A11" s="32"/>
      <c r="B11" s="32"/>
      <c r="C11" s="32"/>
      <c r="D11" s="32"/>
      <c r="E11" s="32"/>
      <c r="F11" s="32"/>
      <c r="G11" s="33">
        <f t="shared" si="0"/>
        <v>0</v>
      </c>
      <c r="I11" s="12" t="s">
        <v>17</v>
      </c>
      <c r="J11" s="50">
        <f t="shared" si="1"/>
        <v>0</v>
      </c>
      <c r="L11" s="94"/>
      <c r="M11" s="94"/>
      <c r="N11" s="94"/>
      <c r="O11" s="94"/>
      <c r="P11"/>
    </row>
    <row r="12" spans="1:49" x14ac:dyDescent="0.3">
      <c r="A12" s="32"/>
      <c r="B12" s="32"/>
      <c r="C12" s="32"/>
      <c r="D12" s="32"/>
      <c r="E12" s="32"/>
      <c r="F12" s="32"/>
      <c r="G12" s="33">
        <f t="shared" si="0"/>
        <v>0</v>
      </c>
      <c r="I12" s="12" t="s">
        <v>18</v>
      </c>
      <c r="J12" s="50">
        <f t="shared" si="1"/>
        <v>0</v>
      </c>
      <c r="L12" s="94"/>
      <c r="M12" s="94"/>
      <c r="N12" s="94"/>
      <c r="O12" s="94"/>
    </row>
    <row r="13" spans="1:49" x14ac:dyDescent="0.3">
      <c r="A13" s="32"/>
      <c r="B13" s="32"/>
      <c r="C13" s="32"/>
      <c r="D13" s="32"/>
      <c r="E13" s="32"/>
      <c r="F13" s="32"/>
      <c r="G13" s="33">
        <f t="shared" si="0"/>
        <v>0</v>
      </c>
      <c r="I13" s="12" t="s">
        <v>19</v>
      </c>
      <c r="J13" s="50">
        <f t="shared" si="1"/>
        <v>0</v>
      </c>
      <c r="L13" s="94"/>
      <c r="M13" s="94"/>
      <c r="N13" s="94"/>
      <c r="O13" s="94"/>
    </row>
    <row r="14" spans="1:49" x14ac:dyDescent="0.3">
      <c r="A14" s="32"/>
      <c r="B14" s="32"/>
      <c r="C14" s="32"/>
      <c r="D14" s="32"/>
      <c r="E14" s="32"/>
      <c r="F14" s="32"/>
      <c r="G14" s="33">
        <f t="shared" si="0"/>
        <v>0</v>
      </c>
      <c r="I14" s="12" t="s">
        <v>20</v>
      </c>
      <c r="J14" s="50">
        <f t="shared" si="1"/>
        <v>0</v>
      </c>
      <c r="L14" s="94"/>
      <c r="M14" s="94"/>
      <c r="N14" s="94"/>
      <c r="O14" s="94"/>
    </row>
    <row r="15" spans="1:49" x14ac:dyDescent="0.3">
      <c r="A15" s="32"/>
      <c r="B15" s="32"/>
      <c r="C15" s="32"/>
      <c r="D15" s="32"/>
      <c r="E15" s="32"/>
      <c r="F15" s="32"/>
      <c r="G15" s="33">
        <f t="shared" si="0"/>
        <v>0</v>
      </c>
      <c r="I15" s="12" t="s">
        <v>21</v>
      </c>
      <c r="J15" s="50">
        <f t="shared" si="1"/>
        <v>0</v>
      </c>
      <c r="L15" s="94"/>
      <c r="M15" s="94"/>
      <c r="N15" s="94"/>
      <c r="O15" s="94"/>
    </row>
    <row r="16" spans="1:49" x14ac:dyDescent="0.3">
      <c r="A16" s="32"/>
      <c r="B16" s="32"/>
      <c r="C16" s="32"/>
      <c r="D16" s="32"/>
      <c r="E16" s="32"/>
      <c r="F16" s="32"/>
      <c r="G16" s="33">
        <f t="shared" si="0"/>
        <v>0</v>
      </c>
      <c r="I16" s="12" t="s">
        <v>22</v>
      </c>
      <c r="J16" s="50">
        <f t="shared" si="1"/>
        <v>0</v>
      </c>
      <c r="L16" s="94"/>
      <c r="M16" s="94"/>
      <c r="N16" s="94"/>
      <c r="O16" s="94"/>
    </row>
    <row r="17" spans="1:15" x14ac:dyDescent="0.3">
      <c r="A17" s="32"/>
      <c r="B17" s="32"/>
      <c r="C17" s="32"/>
      <c r="D17" s="32"/>
      <c r="E17" s="32"/>
      <c r="F17" s="32"/>
      <c r="G17" s="33">
        <f t="shared" si="0"/>
        <v>0</v>
      </c>
      <c r="I17" s="12" t="s">
        <v>23</v>
      </c>
      <c r="J17" s="50">
        <f t="shared" si="1"/>
        <v>0</v>
      </c>
      <c r="L17" s="94"/>
      <c r="M17" s="94"/>
      <c r="N17" s="94"/>
      <c r="O17" s="94"/>
    </row>
    <row r="18" spans="1:15" x14ac:dyDescent="0.3">
      <c r="A18" s="32"/>
      <c r="B18" s="32"/>
      <c r="C18" s="32"/>
      <c r="D18" s="32"/>
      <c r="E18" s="32"/>
      <c r="F18" s="32"/>
      <c r="G18" s="33">
        <f t="shared" si="0"/>
        <v>0</v>
      </c>
      <c r="I18" s="12" t="s">
        <v>24</v>
      </c>
      <c r="J18" s="50">
        <f t="shared" si="1"/>
        <v>0</v>
      </c>
      <c r="L18" s="94"/>
      <c r="M18" s="94"/>
      <c r="N18" s="94"/>
      <c r="O18" s="94"/>
    </row>
    <row r="19" spans="1:15" x14ac:dyDescent="0.3">
      <c r="A19" s="32"/>
      <c r="B19" s="32"/>
      <c r="C19" s="32"/>
      <c r="D19" s="32"/>
      <c r="E19" s="32"/>
      <c r="F19" s="32"/>
      <c r="G19" s="33">
        <f t="shared" si="0"/>
        <v>0</v>
      </c>
      <c r="I19" s="12" t="s">
        <v>25</v>
      </c>
      <c r="J19" s="50">
        <f t="shared" si="1"/>
        <v>0</v>
      </c>
      <c r="L19" s="94"/>
      <c r="M19" s="94"/>
      <c r="N19" s="94"/>
      <c r="O19" s="94"/>
    </row>
    <row r="20" spans="1:15" x14ac:dyDescent="0.3">
      <c r="A20" s="32"/>
      <c r="B20" s="32"/>
      <c r="C20" s="32"/>
      <c r="D20" s="32"/>
      <c r="E20" s="32"/>
      <c r="F20" s="32"/>
      <c r="G20" s="33">
        <f t="shared" si="0"/>
        <v>0</v>
      </c>
      <c r="I20" s="12" t="s">
        <v>26</v>
      </c>
      <c r="J20" s="50">
        <f t="shared" si="1"/>
        <v>0</v>
      </c>
      <c r="L20" s="94"/>
      <c r="M20" s="94"/>
      <c r="N20" s="94"/>
      <c r="O20" s="94"/>
    </row>
    <row r="21" spans="1:15" x14ac:dyDescent="0.3">
      <c r="A21" s="32"/>
      <c r="B21" s="32"/>
      <c r="C21" s="32"/>
      <c r="D21" s="32"/>
      <c r="E21" s="32"/>
      <c r="F21" s="32"/>
      <c r="G21" s="33">
        <f t="shared" si="0"/>
        <v>0</v>
      </c>
      <c r="I21" s="12" t="s">
        <v>27</v>
      </c>
      <c r="J21" s="50">
        <f t="shared" si="1"/>
        <v>0</v>
      </c>
      <c r="L21" s="94"/>
      <c r="M21" s="94"/>
      <c r="N21" s="94"/>
      <c r="O21" s="94"/>
    </row>
    <row r="22" spans="1:15" x14ac:dyDescent="0.3">
      <c r="A22" s="32"/>
      <c r="B22" s="32"/>
      <c r="C22" s="32"/>
      <c r="D22" s="32"/>
      <c r="E22" s="32"/>
      <c r="F22" s="32"/>
      <c r="G22" s="33">
        <f t="shared" si="0"/>
        <v>0</v>
      </c>
      <c r="I22" s="12" t="s">
        <v>28</v>
      </c>
      <c r="J22" s="50">
        <f t="shared" si="1"/>
        <v>0</v>
      </c>
      <c r="L22" s="94"/>
      <c r="M22" s="94"/>
      <c r="N22" s="94"/>
      <c r="O22" s="94"/>
    </row>
    <row r="23" spans="1:15" x14ac:dyDescent="0.3">
      <c r="A23" s="32"/>
      <c r="B23" s="32"/>
      <c r="C23" s="32"/>
      <c r="D23" s="32"/>
      <c r="E23" s="32"/>
      <c r="F23" s="32"/>
      <c r="G23" s="33">
        <f t="shared" si="0"/>
        <v>0</v>
      </c>
      <c r="I23" s="12" t="s">
        <v>29</v>
      </c>
      <c r="J23" s="50">
        <f t="shared" si="1"/>
        <v>0</v>
      </c>
      <c r="L23" s="94"/>
      <c r="M23" s="94"/>
      <c r="N23" s="94"/>
      <c r="O23" s="94"/>
    </row>
    <row r="24" spans="1:15" x14ac:dyDescent="0.3">
      <c r="A24" s="32"/>
      <c r="B24" s="32"/>
      <c r="C24" s="32"/>
      <c r="D24" s="32"/>
      <c r="E24" s="32"/>
      <c r="F24" s="32"/>
      <c r="G24" s="33">
        <f t="shared" si="0"/>
        <v>0</v>
      </c>
      <c r="I24" s="12" t="s">
        <v>30</v>
      </c>
      <c r="J24" s="50">
        <f t="shared" si="1"/>
        <v>0</v>
      </c>
      <c r="L24" s="94"/>
      <c r="M24" s="94"/>
      <c r="N24" s="94"/>
      <c r="O24" s="94"/>
    </row>
    <row r="25" spans="1:15" x14ac:dyDescent="0.3">
      <c r="A25" s="32"/>
      <c r="B25" s="32"/>
      <c r="C25" s="32"/>
      <c r="D25" s="32"/>
      <c r="E25" s="32"/>
      <c r="F25" s="32"/>
      <c r="G25" s="33">
        <f t="shared" si="0"/>
        <v>0</v>
      </c>
      <c r="I25" s="12" t="s">
        <v>31</v>
      </c>
      <c r="J25" s="50">
        <f t="shared" si="1"/>
        <v>0</v>
      </c>
      <c r="L25" s="94"/>
      <c r="M25" s="94"/>
      <c r="N25" s="94"/>
      <c r="O25" s="94"/>
    </row>
    <row r="26" spans="1:15" x14ac:dyDescent="0.3">
      <c r="A26" s="32"/>
      <c r="B26" s="32"/>
      <c r="C26" s="32"/>
      <c r="D26" s="32"/>
      <c r="E26" s="32"/>
      <c r="F26" s="32"/>
      <c r="G26" s="33">
        <f t="shared" si="0"/>
        <v>0</v>
      </c>
      <c r="I26" s="12" t="s">
        <v>32</v>
      </c>
      <c r="J26" s="50">
        <f t="shared" si="1"/>
        <v>0</v>
      </c>
      <c r="L26" s="94"/>
      <c r="M26" s="94"/>
      <c r="N26" s="94"/>
      <c r="O26" s="94"/>
    </row>
    <row r="27" spans="1:15" x14ac:dyDescent="0.3">
      <c r="A27" s="32"/>
      <c r="B27" s="32"/>
      <c r="C27" s="32"/>
      <c r="D27" s="32"/>
      <c r="E27" s="32"/>
      <c r="F27" s="32"/>
      <c r="G27" s="33">
        <f t="shared" si="0"/>
        <v>0</v>
      </c>
      <c r="I27" s="12" t="s">
        <v>33</v>
      </c>
      <c r="J27" s="50">
        <f t="shared" si="1"/>
        <v>0</v>
      </c>
      <c r="L27" s="94"/>
      <c r="M27" s="94"/>
      <c r="N27" s="94"/>
      <c r="O27" s="94"/>
    </row>
    <row r="28" spans="1:15" x14ac:dyDescent="0.3">
      <c r="A28" s="32"/>
      <c r="B28" s="32"/>
      <c r="C28" s="32"/>
      <c r="D28" s="32"/>
      <c r="E28" s="32"/>
      <c r="F28" s="32"/>
      <c r="G28" s="33">
        <f t="shared" si="0"/>
        <v>0</v>
      </c>
      <c r="I28" s="12" t="s">
        <v>34</v>
      </c>
      <c r="J28" s="50">
        <f t="shared" si="1"/>
        <v>0</v>
      </c>
      <c r="L28" s="94"/>
      <c r="M28" s="94"/>
      <c r="N28" s="94"/>
      <c r="O28" s="94"/>
    </row>
    <row r="29" spans="1:15" x14ac:dyDescent="0.3">
      <c r="A29" s="32"/>
      <c r="B29" s="32"/>
      <c r="C29" s="32"/>
      <c r="D29" s="32"/>
      <c r="E29" s="32"/>
      <c r="F29" s="32"/>
      <c r="G29" s="33">
        <f t="shared" si="0"/>
        <v>0</v>
      </c>
      <c r="I29" s="12" t="s">
        <v>35</v>
      </c>
      <c r="J29" s="50">
        <f t="shared" si="1"/>
        <v>0</v>
      </c>
      <c r="L29" s="94"/>
      <c r="M29" s="94"/>
      <c r="N29" s="94"/>
      <c r="O29" s="94"/>
    </row>
    <row r="30" spans="1:15" x14ac:dyDescent="0.3">
      <c r="A30" s="32"/>
      <c r="B30" s="32"/>
      <c r="C30" s="32"/>
      <c r="D30" s="32"/>
      <c r="E30" s="32"/>
      <c r="F30" s="32"/>
      <c r="G30" s="33">
        <f t="shared" si="0"/>
        <v>0</v>
      </c>
      <c r="I30" s="12" t="s">
        <v>36</v>
      </c>
      <c r="J30" s="50">
        <f t="shared" si="1"/>
        <v>0</v>
      </c>
      <c r="L30" s="94"/>
      <c r="M30" s="94"/>
      <c r="N30" s="94"/>
      <c r="O30" s="94"/>
    </row>
    <row r="31" spans="1:15" x14ac:dyDescent="0.3">
      <c r="A31" s="32"/>
      <c r="B31" s="32"/>
      <c r="C31" s="32"/>
      <c r="D31" s="32"/>
      <c r="E31" s="32"/>
      <c r="F31" s="32"/>
      <c r="G31" s="33">
        <f t="shared" si="0"/>
        <v>0</v>
      </c>
      <c r="I31" s="12" t="s">
        <v>37</v>
      </c>
      <c r="J31" s="50">
        <f t="shared" si="1"/>
        <v>0</v>
      </c>
      <c r="L31" s="94"/>
      <c r="M31" s="94"/>
      <c r="N31" s="94"/>
      <c r="O31" s="94"/>
    </row>
    <row r="32" spans="1:15" x14ac:dyDescent="0.3">
      <c r="A32" s="32"/>
      <c r="B32" s="32"/>
      <c r="C32" s="32"/>
      <c r="D32" s="32"/>
      <c r="E32" s="32"/>
      <c r="F32" s="32"/>
      <c r="G32" s="33">
        <f t="shared" si="0"/>
        <v>0</v>
      </c>
      <c r="I32" s="12" t="s">
        <v>38</v>
      </c>
      <c r="J32" s="50">
        <f t="shared" si="1"/>
        <v>0</v>
      </c>
      <c r="L32" s="94"/>
      <c r="M32" s="94"/>
      <c r="N32" s="94"/>
      <c r="O32" s="94"/>
    </row>
    <row r="33" spans="1:15" x14ac:dyDescent="0.3">
      <c r="A33" s="32"/>
      <c r="B33" s="32"/>
      <c r="C33" s="32"/>
      <c r="D33" s="32"/>
      <c r="E33" s="32"/>
      <c r="F33" s="32"/>
      <c r="G33" s="33">
        <f t="shared" si="0"/>
        <v>0</v>
      </c>
      <c r="I33" s="12" t="s">
        <v>39</v>
      </c>
      <c r="J33" s="50">
        <f t="shared" si="1"/>
        <v>0</v>
      </c>
      <c r="L33" s="94"/>
      <c r="M33" s="94"/>
      <c r="N33" s="94"/>
      <c r="O33" s="94"/>
    </row>
    <row r="34" spans="1:15" x14ac:dyDescent="0.3">
      <c r="A34" s="32"/>
      <c r="B34" s="32"/>
      <c r="C34" s="32"/>
      <c r="D34" s="32"/>
      <c r="E34" s="32"/>
      <c r="F34" s="32"/>
      <c r="G34" s="33">
        <f t="shared" si="0"/>
        <v>0</v>
      </c>
      <c r="I34" s="12" t="s">
        <v>40</v>
      </c>
      <c r="J34" s="50">
        <f t="shared" si="1"/>
        <v>0</v>
      </c>
      <c r="L34" s="94"/>
      <c r="M34" s="94"/>
      <c r="N34" s="94"/>
      <c r="O34" s="94"/>
    </row>
    <row r="35" spans="1:15" x14ac:dyDescent="0.3">
      <c r="A35" s="32"/>
      <c r="B35" s="32"/>
      <c r="C35" s="32"/>
      <c r="D35" s="32"/>
      <c r="E35" s="32"/>
      <c r="F35" s="32"/>
      <c r="G35" s="33">
        <f t="shared" si="0"/>
        <v>0</v>
      </c>
      <c r="I35" s="12" t="s">
        <v>41</v>
      </c>
      <c r="J35" s="50">
        <f t="shared" si="1"/>
        <v>0</v>
      </c>
      <c r="L35" s="94"/>
      <c r="M35" s="94"/>
      <c r="N35" s="94"/>
      <c r="O35" s="94"/>
    </row>
    <row r="36" spans="1:15" x14ac:dyDescent="0.3">
      <c r="A36" s="32"/>
      <c r="B36" s="32"/>
      <c r="C36" s="32"/>
      <c r="D36" s="32"/>
      <c r="E36" s="32"/>
      <c r="F36" s="32"/>
      <c r="G36" s="33">
        <f t="shared" si="0"/>
        <v>0</v>
      </c>
    </row>
    <row r="37" spans="1:15" x14ac:dyDescent="0.3">
      <c r="A37" s="32"/>
      <c r="B37" s="32"/>
      <c r="C37" s="32"/>
      <c r="D37" s="32"/>
      <c r="E37" s="32"/>
      <c r="F37" s="32"/>
      <c r="G37" s="33">
        <f t="shared" si="0"/>
        <v>0</v>
      </c>
    </row>
    <row r="38" spans="1:15" x14ac:dyDescent="0.3">
      <c r="A38" s="32"/>
      <c r="B38" s="32"/>
      <c r="C38" s="32"/>
      <c r="D38" s="32"/>
      <c r="E38" s="32"/>
      <c r="F38" s="32"/>
      <c r="G38" s="33">
        <f t="shared" si="0"/>
        <v>0</v>
      </c>
    </row>
    <row r="39" spans="1:15" x14ac:dyDescent="0.3">
      <c r="A39" s="32"/>
      <c r="B39" s="32"/>
      <c r="C39" s="32"/>
      <c r="D39" s="32"/>
      <c r="E39" s="32"/>
      <c r="F39" s="32"/>
      <c r="G39" s="33">
        <f t="shared" si="0"/>
        <v>0</v>
      </c>
    </row>
    <row r="40" spans="1:15" x14ac:dyDescent="0.3">
      <c r="A40" s="32"/>
      <c r="B40" s="32"/>
      <c r="C40" s="32"/>
      <c r="D40" s="32"/>
      <c r="E40" s="32"/>
      <c r="F40" s="32"/>
      <c r="G40" s="33">
        <f t="shared" si="0"/>
        <v>0</v>
      </c>
    </row>
  </sheetData>
  <mergeCells count="1">
    <mergeCell ref="L2:O35"/>
  </mergeCells>
  <dataValidations count="2">
    <dataValidation type="list" allowBlank="1" showInputMessage="1" showErrorMessage="1" sqref="B2:B40" xr:uid="{00000000-0002-0000-0300-000000000000}">
      <formula1>$I$9:$I$35</formula1>
    </dataValidation>
    <dataValidation type="list" allowBlank="1" showInputMessage="1" showErrorMessage="1" sqref="E2:E1046616" xr:uid="{00000000-0002-0000-0300-000001000000}">
      <formula1>"1, 2"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BF2F6-8726-483E-8D6E-1AB630B8218A}">
  <sheetPr>
    <tabColor theme="0" tint="-0.14999847407452621"/>
  </sheetPr>
  <dimension ref="A1:BV100"/>
  <sheetViews>
    <sheetView workbookViewId="0">
      <selection activeCell="B1" sqref="A1:B1"/>
    </sheetView>
  </sheetViews>
  <sheetFormatPr defaultRowHeight="14.4" x14ac:dyDescent="0.3"/>
  <cols>
    <col min="1" max="1" width="54.109375" style="9" customWidth="1"/>
    <col min="2" max="2" width="26.5546875" style="9" customWidth="1"/>
    <col min="3" max="3" width="9.109375" style="9"/>
    <col min="4" max="4" width="30.109375" style="9" customWidth="1"/>
    <col min="5" max="74" width="9.109375" style="9"/>
  </cols>
  <sheetData>
    <row r="1" spans="1:8" ht="43.95" customHeight="1" x14ac:dyDescent="0.3">
      <c r="A1" s="81" t="s">
        <v>46</v>
      </c>
      <c r="B1" s="82" t="s">
        <v>86</v>
      </c>
      <c r="C1" s="83"/>
      <c r="D1" s="80" t="s">
        <v>87</v>
      </c>
      <c r="F1" s="10" t="s">
        <v>14</v>
      </c>
    </row>
    <row r="2" spans="1:8" x14ac:dyDescent="0.3">
      <c r="A2"/>
      <c r="B2" s="5"/>
      <c r="D2" s="4">
        <f>SUM(B:B)</f>
        <v>0</v>
      </c>
      <c r="F2" s="90" t="s">
        <v>88</v>
      </c>
      <c r="G2" s="90"/>
      <c r="H2" s="90"/>
    </row>
    <row r="3" spans="1:8" x14ac:dyDescent="0.3">
      <c r="A3" s="84"/>
      <c r="B3" s="5"/>
      <c r="F3" s="90"/>
      <c r="G3" s="90"/>
      <c r="H3" s="90"/>
    </row>
    <row r="4" spans="1:8" ht="17.25" customHeight="1" x14ac:dyDescent="0.3">
      <c r="A4" s="1"/>
      <c r="B4" s="5"/>
      <c r="F4" s="90"/>
      <c r="G4" s="90"/>
      <c r="H4" s="90"/>
    </row>
    <row r="5" spans="1:8" ht="17.25" customHeight="1" x14ac:dyDescent="0.3">
      <c r="A5" s="1"/>
      <c r="B5" s="5"/>
      <c r="F5" s="90"/>
      <c r="G5" s="90"/>
      <c r="H5" s="90"/>
    </row>
    <row r="6" spans="1:8" ht="17.25" customHeight="1" x14ac:dyDescent="0.3">
      <c r="A6" s="1"/>
      <c r="B6" s="5"/>
      <c r="F6" s="90"/>
      <c r="G6" s="90"/>
      <c r="H6" s="90"/>
    </row>
    <row r="7" spans="1:8" ht="17.25" customHeight="1" x14ac:dyDescent="0.3">
      <c r="A7" s="1"/>
      <c r="B7" s="5"/>
      <c r="F7" s="90"/>
      <c r="G7" s="90"/>
      <c r="H7" s="90"/>
    </row>
    <row r="8" spans="1:8" ht="17.25" customHeight="1" x14ac:dyDescent="0.3">
      <c r="A8" s="1"/>
      <c r="B8" s="5"/>
      <c r="F8" s="90"/>
      <c r="G8" s="90"/>
      <c r="H8" s="90"/>
    </row>
    <row r="9" spans="1:8" ht="17.25" customHeight="1" x14ac:dyDescent="0.3">
      <c r="A9" s="1"/>
      <c r="B9" s="5"/>
      <c r="F9" s="90"/>
      <c r="G9" s="90"/>
      <c r="H9" s="90"/>
    </row>
    <row r="10" spans="1:8" ht="17.25" customHeight="1" x14ac:dyDescent="0.3">
      <c r="A10" s="1"/>
      <c r="B10" s="5"/>
      <c r="F10" s="90"/>
      <c r="G10" s="90"/>
      <c r="H10" s="90"/>
    </row>
    <row r="11" spans="1:8" ht="17.25" customHeight="1" x14ac:dyDescent="0.3">
      <c r="A11" s="1"/>
      <c r="B11" s="5"/>
      <c r="F11" s="90"/>
      <c r="G11" s="90"/>
      <c r="H11" s="90"/>
    </row>
    <row r="12" spans="1:8" ht="17.25" customHeight="1" x14ac:dyDescent="0.3">
      <c r="A12" s="85"/>
      <c r="B12" s="85"/>
      <c r="F12" s="90"/>
      <c r="G12" s="90"/>
      <c r="H12" s="90"/>
    </row>
    <row r="13" spans="1:8" x14ac:dyDescent="0.3">
      <c r="A13" s="85"/>
      <c r="B13" s="85"/>
      <c r="F13" s="90"/>
      <c r="G13" s="90"/>
      <c r="H13" s="90"/>
    </row>
    <row r="14" spans="1:8" x14ac:dyDescent="0.3">
      <c r="A14" s="85"/>
      <c r="B14" s="85"/>
      <c r="F14" s="90"/>
      <c r="G14" s="90"/>
      <c r="H14" s="90"/>
    </row>
    <row r="15" spans="1:8" x14ac:dyDescent="0.3">
      <c r="A15" s="85"/>
      <c r="B15" s="85"/>
      <c r="F15" s="90"/>
      <c r="G15" s="90"/>
      <c r="H15" s="90"/>
    </row>
    <row r="16" spans="1:8" x14ac:dyDescent="0.3">
      <c r="A16" s="85"/>
      <c r="B16" s="85"/>
      <c r="F16" s="90"/>
      <c r="G16" s="90"/>
      <c r="H16" s="90"/>
    </row>
    <row r="17" spans="1:2" x14ac:dyDescent="0.3">
      <c r="A17" s="85"/>
      <c r="B17" s="85"/>
    </row>
    <row r="18" spans="1:2" x14ac:dyDescent="0.3">
      <c r="A18" s="85"/>
      <c r="B18" s="85"/>
    </row>
    <row r="19" spans="1:2" x14ac:dyDescent="0.3">
      <c r="A19" s="85"/>
      <c r="B19" s="85"/>
    </row>
    <row r="20" spans="1:2" x14ac:dyDescent="0.3">
      <c r="A20" s="85"/>
      <c r="B20" s="85"/>
    </row>
    <row r="21" spans="1:2" x14ac:dyDescent="0.3">
      <c r="A21" s="85"/>
      <c r="B21" s="85"/>
    </row>
    <row r="22" spans="1:2" x14ac:dyDescent="0.3">
      <c r="A22" s="85"/>
      <c r="B22" s="85"/>
    </row>
    <row r="23" spans="1:2" x14ac:dyDescent="0.3">
      <c r="A23" s="85"/>
      <c r="B23" s="85"/>
    </row>
    <row r="24" spans="1:2" x14ac:dyDescent="0.3">
      <c r="A24" s="85"/>
      <c r="B24" s="85"/>
    </row>
    <row r="25" spans="1:2" x14ac:dyDescent="0.3">
      <c r="A25" s="85"/>
      <c r="B25" s="85"/>
    </row>
    <row r="26" spans="1:2" x14ac:dyDescent="0.3">
      <c r="A26" s="85"/>
      <c r="B26" s="85"/>
    </row>
    <row r="27" spans="1:2" x14ac:dyDescent="0.3">
      <c r="A27" s="85"/>
      <c r="B27" s="85"/>
    </row>
    <row r="28" spans="1:2" x14ac:dyDescent="0.3">
      <c r="A28" s="85"/>
      <c r="B28" s="85"/>
    </row>
    <row r="29" spans="1:2" x14ac:dyDescent="0.3">
      <c r="A29" s="85"/>
      <c r="B29" s="85"/>
    </row>
    <row r="30" spans="1:2" x14ac:dyDescent="0.3">
      <c r="A30" s="85"/>
      <c r="B30" s="85"/>
    </row>
    <row r="31" spans="1:2" x14ac:dyDescent="0.3">
      <c r="A31" s="85"/>
      <c r="B31" s="85"/>
    </row>
    <row r="32" spans="1:2" x14ac:dyDescent="0.3">
      <c r="A32" s="85"/>
      <c r="B32" s="85"/>
    </row>
    <row r="33" spans="1:2" x14ac:dyDescent="0.3">
      <c r="A33" s="85"/>
      <c r="B33" s="85"/>
    </row>
    <row r="34" spans="1:2" x14ac:dyDescent="0.3">
      <c r="A34" s="85"/>
      <c r="B34" s="85"/>
    </row>
    <row r="35" spans="1:2" x14ac:dyDescent="0.3">
      <c r="A35" s="85"/>
      <c r="B35" s="85"/>
    </row>
    <row r="36" spans="1:2" x14ac:dyDescent="0.3">
      <c r="A36" s="85"/>
      <c r="B36" s="85"/>
    </row>
    <row r="37" spans="1:2" x14ac:dyDescent="0.3">
      <c r="A37" s="85"/>
      <c r="B37" s="85"/>
    </row>
    <row r="38" spans="1:2" x14ac:dyDescent="0.3">
      <c r="A38" s="85"/>
      <c r="B38" s="85"/>
    </row>
    <row r="39" spans="1:2" x14ac:dyDescent="0.3">
      <c r="A39" s="85"/>
      <c r="B39" s="85"/>
    </row>
    <row r="40" spans="1:2" x14ac:dyDescent="0.3">
      <c r="A40" s="85"/>
      <c r="B40" s="85"/>
    </row>
    <row r="41" spans="1:2" x14ac:dyDescent="0.3">
      <c r="A41" s="85"/>
      <c r="B41" s="85"/>
    </row>
    <row r="42" spans="1:2" x14ac:dyDescent="0.3">
      <c r="A42" s="85"/>
      <c r="B42" s="85"/>
    </row>
    <row r="43" spans="1:2" x14ac:dyDescent="0.3">
      <c r="A43" s="85"/>
      <c r="B43" s="85"/>
    </row>
    <row r="44" spans="1:2" x14ac:dyDescent="0.3">
      <c r="A44" s="85"/>
      <c r="B44" s="85"/>
    </row>
    <row r="45" spans="1:2" x14ac:dyDescent="0.3">
      <c r="A45" s="85"/>
      <c r="B45" s="85"/>
    </row>
    <row r="46" spans="1:2" x14ac:dyDescent="0.3">
      <c r="A46" s="85"/>
      <c r="B46" s="85"/>
    </row>
    <row r="47" spans="1:2" x14ac:dyDescent="0.3">
      <c r="A47" s="85"/>
      <c r="B47" s="85"/>
    </row>
    <row r="48" spans="1:2" x14ac:dyDescent="0.3">
      <c r="A48" s="85"/>
      <c r="B48" s="85"/>
    </row>
    <row r="49" spans="1:2" x14ac:dyDescent="0.3">
      <c r="A49" s="85"/>
      <c r="B49" s="85"/>
    </row>
    <row r="50" spans="1:2" x14ac:dyDescent="0.3">
      <c r="A50" s="85"/>
      <c r="B50" s="85"/>
    </row>
    <row r="51" spans="1:2" x14ac:dyDescent="0.3">
      <c r="A51" s="85"/>
      <c r="B51" s="85"/>
    </row>
    <row r="52" spans="1:2" x14ac:dyDescent="0.3">
      <c r="A52" s="85"/>
      <c r="B52" s="85"/>
    </row>
    <row r="53" spans="1:2" x14ac:dyDescent="0.3">
      <c r="A53" s="85"/>
      <c r="B53" s="85"/>
    </row>
    <row r="54" spans="1:2" x14ac:dyDescent="0.3">
      <c r="A54" s="85"/>
      <c r="B54" s="85"/>
    </row>
    <row r="55" spans="1:2" x14ac:dyDescent="0.3">
      <c r="A55" s="85"/>
      <c r="B55" s="85"/>
    </row>
    <row r="56" spans="1:2" x14ac:dyDescent="0.3">
      <c r="A56" s="85"/>
      <c r="B56" s="85"/>
    </row>
    <row r="57" spans="1:2" x14ac:dyDescent="0.3">
      <c r="A57" s="85"/>
      <c r="B57" s="85"/>
    </row>
    <row r="58" spans="1:2" x14ac:dyDescent="0.3">
      <c r="A58" s="85"/>
      <c r="B58" s="85"/>
    </row>
    <row r="59" spans="1:2" x14ac:dyDescent="0.3">
      <c r="A59" s="85"/>
      <c r="B59" s="85"/>
    </row>
    <row r="60" spans="1:2" x14ac:dyDescent="0.3">
      <c r="A60" s="85"/>
      <c r="B60" s="85"/>
    </row>
    <row r="61" spans="1:2" x14ac:dyDescent="0.3">
      <c r="A61" s="85"/>
      <c r="B61" s="85"/>
    </row>
    <row r="62" spans="1:2" x14ac:dyDescent="0.3">
      <c r="A62" s="85"/>
      <c r="B62" s="85"/>
    </row>
    <row r="63" spans="1:2" x14ac:dyDescent="0.3">
      <c r="A63" s="85"/>
      <c r="B63" s="85"/>
    </row>
    <row r="64" spans="1:2" x14ac:dyDescent="0.3">
      <c r="A64" s="85"/>
      <c r="B64" s="85"/>
    </row>
    <row r="65" spans="1:2" x14ac:dyDescent="0.3">
      <c r="A65" s="85"/>
      <c r="B65" s="85"/>
    </row>
    <row r="66" spans="1:2" x14ac:dyDescent="0.3">
      <c r="A66" s="85"/>
      <c r="B66" s="85"/>
    </row>
    <row r="67" spans="1:2" x14ac:dyDescent="0.3">
      <c r="A67" s="85"/>
      <c r="B67" s="85"/>
    </row>
    <row r="68" spans="1:2" x14ac:dyDescent="0.3">
      <c r="A68" s="85"/>
      <c r="B68" s="85"/>
    </row>
    <row r="69" spans="1:2" x14ac:dyDescent="0.3">
      <c r="A69" s="85"/>
      <c r="B69" s="85"/>
    </row>
    <row r="70" spans="1:2" x14ac:dyDescent="0.3">
      <c r="A70" s="85"/>
      <c r="B70" s="85"/>
    </row>
    <row r="71" spans="1:2" x14ac:dyDescent="0.3">
      <c r="A71" s="85"/>
      <c r="B71" s="85"/>
    </row>
    <row r="72" spans="1:2" x14ac:dyDescent="0.3">
      <c r="A72" s="85"/>
      <c r="B72" s="85"/>
    </row>
    <row r="73" spans="1:2" x14ac:dyDescent="0.3">
      <c r="A73" s="85"/>
      <c r="B73" s="85"/>
    </row>
    <row r="74" spans="1:2" x14ac:dyDescent="0.3">
      <c r="A74" s="85"/>
      <c r="B74" s="85"/>
    </row>
    <row r="75" spans="1:2" x14ac:dyDescent="0.3">
      <c r="A75" s="85"/>
      <c r="B75" s="85"/>
    </row>
    <row r="76" spans="1:2" x14ac:dyDescent="0.3">
      <c r="A76" s="85"/>
      <c r="B76" s="85"/>
    </row>
    <row r="77" spans="1:2" x14ac:dyDescent="0.3">
      <c r="A77" s="85"/>
      <c r="B77" s="85"/>
    </row>
    <row r="78" spans="1:2" x14ac:dyDescent="0.3">
      <c r="A78" s="85"/>
      <c r="B78" s="85"/>
    </row>
    <row r="79" spans="1:2" x14ac:dyDescent="0.3">
      <c r="A79" s="85"/>
      <c r="B79" s="85"/>
    </row>
    <row r="80" spans="1:2" x14ac:dyDescent="0.3">
      <c r="A80" s="85"/>
      <c r="B80" s="85"/>
    </row>
    <row r="81" spans="1:2" x14ac:dyDescent="0.3">
      <c r="A81" s="85"/>
      <c r="B81" s="85"/>
    </row>
    <row r="82" spans="1:2" x14ac:dyDescent="0.3">
      <c r="A82" s="85"/>
      <c r="B82" s="85"/>
    </row>
    <row r="83" spans="1:2" x14ac:dyDescent="0.3">
      <c r="A83" s="85"/>
      <c r="B83" s="85"/>
    </row>
    <row r="84" spans="1:2" x14ac:dyDescent="0.3">
      <c r="A84" s="85"/>
      <c r="B84" s="85"/>
    </row>
    <row r="85" spans="1:2" x14ac:dyDescent="0.3">
      <c r="A85" s="85"/>
      <c r="B85" s="85"/>
    </row>
    <row r="86" spans="1:2" x14ac:dyDescent="0.3">
      <c r="A86" s="85"/>
      <c r="B86" s="85"/>
    </row>
    <row r="87" spans="1:2" x14ac:dyDescent="0.3">
      <c r="A87" s="85"/>
      <c r="B87" s="85"/>
    </row>
    <row r="88" spans="1:2" x14ac:dyDescent="0.3">
      <c r="A88" s="85"/>
      <c r="B88" s="85"/>
    </row>
    <row r="89" spans="1:2" x14ac:dyDescent="0.3">
      <c r="A89" s="85"/>
      <c r="B89" s="85"/>
    </row>
    <row r="90" spans="1:2" x14ac:dyDescent="0.3">
      <c r="A90" s="85"/>
      <c r="B90" s="85"/>
    </row>
    <row r="91" spans="1:2" x14ac:dyDescent="0.3">
      <c r="A91" s="85"/>
      <c r="B91" s="85"/>
    </row>
    <row r="92" spans="1:2" x14ac:dyDescent="0.3">
      <c r="A92" s="85"/>
      <c r="B92" s="85"/>
    </row>
    <row r="93" spans="1:2" x14ac:dyDescent="0.3">
      <c r="A93" s="85"/>
      <c r="B93" s="85"/>
    </row>
    <row r="94" spans="1:2" x14ac:dyDescent="0.3">
      <c r="A94" s="85"/>
      <c r="B94" s="85"/>
    </row>
    <row r="95" spans="1:2" x14ac:dyDescent="0.3">
      <c r="A95" s="85"/>
      <c r="B95" s="85"/>
    </row>
    <row r="96" spans="1:2" x14ac:dyDescent="0.3">
      <c r="A96" s="85"/>
      <c r="B96" s="85"/>
    </row>
    <row r="97" spans="1:2" x14ac:dyDescent="0.3">
      <c r="A97" s="85"/>
      <c r="B97" s="85"/>
    </row>
    <row r="98" spans="1:2" x14ac:dyDescent="0.3">
      <c r="A98" s="85"/>
      <c r="B98" s="85"/>
    </row>
    <row r="99" spans="1:2" x14ac:dyDescent="0.3">
      <c r="A99" s="85"/>
      <c r="B99" s="85"/>
    </row>
    <row r="100" spans="1:2" x14ac:dyDescent="0.3">
      <c r="A100" s="85"/>
      <c r="B100" s="85"/>
    </row>
  </sheetData>
  <mergeCells count="1">
    <mergeCell ref="F2:H16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0ac431-366f-45a2-b75b-f27958561b7c">
      <Terms xmlns="http://schemas.microsoft.com/office/infopath/2007/PartnerControls"/>
    </lcf76f155ced4ddcb4097134ff3c332f>
    <TaxCatchAll xmlns="cff4b6de-6f01-4220-ab6c-3ad98da7d8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B37A323524BB4A8987572D1A4E8FB7" ma:contentTypeVersion="16" ma:contentTypeDescription="Utwórz nowy dokument." ma:contentTypeScope="" ma:versionID="17c44ce389f89227bf5e3c04b9470828">
  <xsd:schema xmlns:xsd="http://www.w3.org/2001/XMLSchema" xmlns:xs="http://www.w3.org/2001/XMLSchema" xmlns:p="http://schemas.microsoft.com/office/2006/metadata/properties" xmlns:ns2="630ac431-366f-45a2-b75b-f27958561b7c" xmlns:ns3="cff4b6de-6f01-4220-ab6c-3ad98da7d8a9" targetNamespace="http://schemas.microsoft.com/office/2006/metadata/properties" ma:root="true" ma:fieldsID="ba90b71534777b07f409a3cbe1b51b06" ns2:_="" ns3:_="">
    <xsd:import namespace="630ac431-366f-45a2-b75b-f27958561b7c"/>
    <xsd:import namespace="cff4b6de-6f01-4220-ab6c-3ad98da7d8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ac431-366f-45a2-b75b-f27958561b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64bbad02-b566-42af-9a5c-3710410ce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4b6de-6f01-4220-ab6c-3ad98da7d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2a6ccf6-e7ad-4430-8810-1c71c51569e9}" ma:internalName="TaxCatchAll" ma:showField="CatchAllData" ma:web="cff4b6de-6f01-4220-ab6c-3ad98da7d8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974F06-35D0-47FB-AB55-D232D274BC44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b8c1fdf-c9b8-40f3-8e45-cd1c9ea694f3"/>
    <ds:schemaRef ds:uri="db61b843-0c49-4314-8754-2a2378533dc1"/>
    <ds:schemaRef ds:uri="http://purl.org/dc/terms/"/>
    <ds:schemaRef ds:uri="630ac431-366f-45a2-b75b-f27958561b7c"/>
    <ds:schemaRef ds:uri="cff4b6de-6f01-4220-ab6c-3ad98da7d8a9"/>
  </ds:schemaRefs>
</ds:datastoreItem>
</file>

<file path=customXml/itemProps2.xml><?xml version="1.0" encoding="utf-8"?>
<ds:datastoreItem xmlns:ds="http://schemas.openxmlformats.org/officeDocument/2006/customXml" ds:itemID="{BAF2969F-A8B2-44F3-89BA-A7EA45ABFB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2706F9-C708-4478-9E16-01A811E158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0ac431-366f-45a2-b75b-f27958561b7c"/>
    <ds:schemaRef ds:uri="cff4b6de-6f01-4220-ab6c-3ad98da7d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3</vt:i4>
      </vt:variant>
    </vt:vector>
  </HeadingPairs>
  <TitlesOfParts>
    <vt:vector size="10" baseType="lpstr">
      <vt:lpstr>Własna kalkulacja kosztów</vt:lpstr>
      <vt:lpstr>lista</vt:lpstr>
      <vt:lpstr>Składowe kalkulacji</vt:lpstr>
      <vt:lpstr>listy</vt:lpstr>
      <vt:lpstr>Osobodzień</vt:lpstr>
      <vt:lpstr>Koszty osobowe zabieg</vt:lpstr>
      <vt:lpstr>Inne koszty</vt:lpstr>
      <vt:lpstr>'Inne koszty'!Obszar_wydruku</vt:lpstr>
      <vt:lpstr>'Składowe kalkulacji'!Obszar_wydruku</vt:lpstr>
      <vt:lpstr>'Własna kalkulacja kosztów'!Obszar_wydruku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2023-10-16T07:26:19Z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0x0101002AB37A323524BB4A8987572D1A4E8FB7</vt:lpwstr>
  </property>
  <property fmtid="{D5CDD505-2E9C-101B-9397-08002B2CF9AE}" pid="3" name="Order">
    <vt:r8>10200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